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วิเคราะห์อัตรากำลัง\"/>
    </mc:Choice>
  </mc:AlternateContent>
  <bookViews>
    <workbookView xWindow="315" yWindow="-60" windowWidth="9720" windowHeight="6255" tabRatio="694"/>
  </bookViews>
  <sheets>
    <sheet name="สายสนับสนุน-พัสดุ" sheetId="15" r:id="rId1"/>
    <sheet name="สายสนับสนุน-บริหารทั่วไป" sheetId="7" r:id="rId2"/>
    <sheet name="สายสนับสนุน-การเงิน" sheetId="16" r:id="rId3"/>
    <sheet name="สนับสนุน-แผน" sheetId="17" r:id="rId4"/>
    <sheet name="สายสนับสนุน-วิชาการ" sheetId="14" r:id="rId5"/>
    <sheet name="ตัวอย่างสายสนับสนุน" sheetId="4" r:id="rId6"/>
  </sheets>
  <definedNames>
    <definedName name="_xlnm.Print_Area" localSheetId="5">ตัวอย่างสายสนับสนุน!$A$1:$J$33</definedName>
    <definedName name="_xlnm.Print_Area" localSheetId="3">'สนับสนุน-แผน'!$A$1:$J$178</definedName>
    <definedName name="_xlnm.Print_Area" localSheetId="2">'สายสนับสนุน-การเงิน'!$A$1:$J$88</definedName>
    <definedName name="_xlnm.Print_Area" localSheetId="1">'สายสนับสนุน-บริหารทั่วไป'!$A$1:$J$152</definedName>
    <definedName name="_xlnm.Print_Area" localSheetId="0">'สายสนับสนุน-พัสดุ'!$A$1:$J$129</definedName>
    <definedName name="_xlnm.Print_Area" localSheetId="4">'สายสนับสนุน-วิชาการ'!$A$1:$J$192</definedName>
    <definedName name="_xlnm.Print_Titles" localSheetId="1">'สายสนับสนุน-บริหารทั่วไป'!$4:$6</definedName>
    <definedName name="_xlnm.Print_Titles" localSheetId="0">'สายสนับสนุน-พัสดุ'!$4:$6</definedName>
    <definedName name="_xlnm.Print_Titles" localSheetId="4">'สายสนับสนุน-วิชาการ'!$4:$6</definedName>
    <definedName name="Z_2677A9A1_7445_4E4F_8450_31496B991367_.wvu.PrintArea" localSheetId="5" hidden="1">ตัวอย่างสายสนับสนุน!$A$1:$J$22</definedName>
    <definedName name="Z_2677A9A1_7445_4E4F_8450_31496B991367_.wvu.PrintArea" localSheetId="3" hidden="1">'สนับสนุน-แผน'!$A$1:$J$175</definedName>
    <definedName name="Z_2677A9A1_7445_4E4F_8450_31496B991367_.wvu.PrintArea" localSheetId="2" hidden="1">'สายสนับสนุน-การเงิน'!$A$1:$J$85</definedName>
    <definedName name="Z_2677A9A1_7445_4E4F_8450_31496B991367_.wvu.PrintArea" localSheetId="1" hidden="1">'สายสนับสนุน-บริหารทั่วไป'!$A$1:$J$149</definedName>
    <definedName name="Z_2677A9A1_7445_4E4F_8450_31496B991367_.wvu.PrintArea" localSheetId="0" hidden="1">'สายสนับสนุน-พัสดุ'!$A$1:$J$126</definedName>
    <definedName name="Z_2677A9A1_7445_4E4F_8450_31496B991367_.wvu.PrintArea" localSheetId="4" hidden="1">'สายสนับสนุน-วิชาการ'!$A$1:$J$189</definedName>
  </definedNames>
  <calcPr calcId="152511"/>
  <customWorkbookViews>
    <customWorkbookView name="Admin - มุมมองส่วนบุคคล" guid="{2677A9A1-7445-4E4F-8450-31496B991367}" mergeInterval="0" personalView="1" maximized="1" xWindow="-8" yWindow="-8" windowWidth="1296" windowHeight="776" tabRatio="694" activeSheetId="1"/>
  </customWorkbookViews>
</workbook>
</file>

<file path=xl/calcChain.xml><?xml version="1.0" encoding="utf-8"?>
<calcChain xmlns="http://schemas.openxmlformats.org/spreadsheetml/2006/main">
  <c r="H7" i="17" l="1"/>
  <c r="I7" i="17"/>
  <c r="J7" i="17"/>
  <c r="J166" i="17" s="1"/>
  <c r="J168" i="17" s="1"/>
  <c r="H8" i="17"/>
  <c r="I8" i="17"/>
  <c r="J8" i="17"/>
  <c r="H9" i="17"/>
  <c r="I9" i="17"/>
  <c r="I166" i="17" s="1"/>
  <c r="I168" i="17" s="1"/>
  <c r="J9" i="17"/>
  <c r="H10" i="17"/>
  <c r="I10" i="17"/>
  <c r="J10" i="17"/>
  <c r="H11" i="17"/>
  <c r="I11" i="17"/>
  <c r="J11" i="17"/>
  <c r="H12" i="17"/>
  <c r="I12" i="17"/>
  <c r="J12" i="17"/>
  <c r="H13" i="17"/>
  <c r="I13" i="17"/>
  <c r="J13" i="17"/>
  <c r="H14" i="17"/>
  <c r="I14" i="17"/>
  <c r="J14" i="17"/>
  <c r="H15" i="17"/>
  <c r="I15" i="17"/>
  <c r="J15" i="17"/>
  <c r="H16" i="17"/>
  <c r="I16" i="17"/>
  <c r="J16" i="17"/>
  <c r="H18" i="17"/>
  <c r="I18" i="17"/>
  <c r="J18" i="17"/>
  <c r="H19" i="17"/>
  <c r="I19" i="17"/>
  <c r="J19" i="17"/>
  <c r="H20" i="17"/>
  <c r="I20" i="17"/>
  <c r="J20" i="17"/>
  <c r="H21" i="17"/>
  <c r="I21" i="17"/>
  <c r="J21" i="17"/>
  <c r="H22" i="17"/>
  <c r="I22" i="17"/>
  <c r="J22" i="17"/>
  <c r="H23" i="17"/>
  <c r="I23" i="17"/>
  <c r="J23" i="17"/>
  <c r="H24" i="17"/>
  <c r="I24" i="17"/>
  <c r="J24" i="17"/>
  <c r="H26" i="17"/>
  <c r="I26" i="17"/>
  <c r="J26" i="17"/>
  <c r="H27" i="17"/>
  <c r="I27" i="17"/>
  <c r="J27" i="17"/>
  <c r="H28" i="17"/>
  <c r="I28" i="17"/>
  <c r="J28" i="17"/>
  <c r="H29" i="17"/>
  <c r="I29" i="17"/>
  <c r="J29" i="17"/>
  <c r="H30" i="17"/>
  <c r="I30" i="17"/>
  <c r="J30" i="17"/>
  <c r="H31" i="17"/>
  <c r="I31" i="17"/>
  <c r="J31" i="17"/>
  <c r="H32" i="17"/>
  <c r="I32" i="17"/>
  <c r="J32" i="17"/>
  <c r="H35" i="17"/>
  <c r="I35" i="17"/>
  <c r="J35" i="17"/>
  <c r="H36" i="17"/>
  <c r="I36" i="17"/>
  <c r="J36" i="17"/>
  <c r="H37" i="17"/>
  <c r="I37" i="17"/>
  <c r="J37" i="17"/>
  <c r="H38" i="17"/>
  <c r="I38" i="17"/>
  <c r="J38" i="17"/>
  <c r="H39" i="17"/>
  <c r="I39" i="17"/>
  <c r="J39" i="17"/>
  <c r="H40" i="17"/>
  <c r="I40" i="17"/>
  <c r="J40" i="17"/>
  <c r="H41" i="17"/>
  <c r="I41" i="17"/>
  <c r="J41" i="17"/>
  <c r="H42" i="17"/>
  <c r="I42" i="17"/>
  <c r="J42" i="17"/>
  <c r="H43" i="17"/>
  <c r="I43" i="17"/>
  <c r="J43" i="17"/>
  <c r="H44" i="17"/>
  <c r="I44" i="17"/>
  <c r="J44" i="17"/>
  <c r="H45" i="17"/>
  <c r="I45" i="17"/>
  <c r="J45" i="17"/>
  <c r="H46" i="17"/>
  <c r="I46" i="17"/>
  <c r="J46" i="17"/>
  <c r="H47" i="17"/>
  <c r="I47" i="17"/>
  <c r="J47" i="17"/>
  <c r="H48" i="17"/>
  <c r="I48" i="17"/>
  <c r="J48" i="17"/>
  <c r="H50" i="17"/>
  <c r="I50" i="17"/>
  <c r="J50" i="17"/>
  <c r="H51" i="17"/>
  <c r="I51" i="17"/>
  <c r="J51" i="17"/>
  <c r="H52" i="17"/>
  <c r="I52" i="17"/>
  <c r="J52" i="17"/>
  <c r="H53" i="17"/>
  <c r="I53" i="17"/>
  <c r="J53" i="17"/>
  <c r="H54" i="17"/>
  <c r="I54" i="17"/>
  <c r="J54" i="17"/>
  <c r="H55" i="17"/>
  <c r="I55" i="17"/>
  <c r="J55" i="17"/>
  <c r="H56" i="17"/>
  <c r="I56" i="17"/>
  <c r="J56" i="17"/>
  <c r="H58" i="17"/>
  <c r="I58" i="17"/>
  <c r="J58" i="17"/>
  <c r="H59" i="17"/>
  <c r="I59" i="17"/>
  <c r="J59" i="17"/>
  <c r="H60" i="17"/>
  <c r="I60" i="17"/>
  <c r="J60" i="17"/>
  <c r="H61" i="17"/>
  <c r="I61" i="17"/>
  <c r="J61" i="17"/>
  <c r="H62" i="17"/>
  <c r="I62" i="17"/>
  <c r="J62" i="17"/>
  <c r="H63" i="17"/>
  <c r="I63" i="17"/>
  <c r="J63" i="17"/>
  <c r="H64" i="17"/>
  <c r="I64" i="17"/>
  <c r="J64" i="17"/>
  <c r="H66" i="17"/>
  <c r="I66" i="17"/>
  <c r="J66" i="17"/>
  <c r="H67" i="17"/>
  <c r="I67" i="17"/>
  <c r="J67" i="17"/>
  <c r="H68" i="17"/>
  <c r="I68" i="17"/>
  <c r="J68" i="17"/>
  <c r="H69" i="17"/>
  <c r="I69" i="17"/>
  <c r="J69" i="17"/>
  <c r="H70" i="17"/>
  <c r="I70" i="17"/>
  <c r="J70" i="17"/>
  <c r="H71" i="17"/>
  <c r="I71" i="17"/>
  <c r="J71" i="17"/>
  <c r="H72" i="17"/>
  <c r="I72" i="17"/>
  <c r="J72" i="17"/>
  <c r="H73" i="17"/>
  <c r="I73" i="17"/>
  <c r="J73" i="17"/>
  <c r="H74" i="17"/>
  <c r="I74" i="17"/>
  <c r="J74" i="17"/>
  <c r="H75" i="17"/>
  <c r="I75" i="17"/>
  <c r="J75" i="17"/>
  <c r="H76" i="17"/>
  <c r="I76" i="17"/>
  <c r="J76" i="17"/>
  <c r="H77" i="17"/>
  <c r="I77" i="17"/>
  <c r="J77" i="17"/>
  <c r="H78" i="17"/>
  <c r="I78" i="17"/>
  <c r="J78" i="17"/>
  <c r="H79" i="17"/>
  <c r="I79" i="17"/>
  <c r="J79" i="17"/>
  <c r="H81" i="17"/>
  <c r="I81" i="17"/>
  <c r="H82" i="17"/>
  <c r="I82" i="17"/>
  <c r="H83" i="17"/>
  <c r="I83" i="17"/>
  <c r="H84" i="17"/>
  <c r="I84" i="17"/>
  <c r="H85" i="17"/>
  <c r="I85" i="17"/>
  <c r="H86" i="17"/>
  <c r="I86" i="17"/>
  <c r="H87" i="17"/>
  <c r="I87" i="17"/>
  <c r="H89" i="17"/>
  <c r="I89" i="17"/>
  <c r="J89" i="17"/>
  <c r="H91" i="17"/>
  <c r="I91" i="17"/>
  <c r="J91" i="17"/>
  <c r="H92" i="17"/>
  <c r="I92" i="17"/>
  <c r="J92" i="17"/>
  <c r="H93" i="17"/>
  <c r="I93" i="17"/>
  <c r="J93" i="17"/>
  <c r="H94" i="17"/>
  <c r="I94" i="17"/>
  <c r="J94" i="17"/>
  <c r="H95" i="17"/>
  <c r="I95" i="17"/>
  <c r="J95" i="17"/>
  <c r="H96" i="17"/>
  <c r="I96" i="17"/>
  <c r="J96" i="17"/>
  <c r="H97" i="17"/>
  <c r="I97" i="17"/>
  <c r="J97" i="17"/>
  <c r="H98" i="17"/>
  <c r="I98" i="17"/>
  <c r="J98" i="17"/>
  <c r="H99" i="17"/>
  <c r="I99" i="17"/>
  <c r="J99" i="17"/>
  <c r="H100" i="17"/>
  <c r="I100" i="17"/>
  <c r="J100" i="17"/>
  <c r="H101" i="17"/>
  <c r="I101" i="17"/>
  <c r="J101" i="17"/>
  <c r="H102" i="17"/>
  <c r="I102" i="17"/>
  <c r="J102" i="17"/>
  <c r="H104" i="17"/>
  <c r="I104" i="17"/>
  <c r="J104" i="17"/>
  <c r="H105" i="17"/>
  <c r="I105" i="17"/>
  <c r="J105" i="17"/>
  <c r="H106" i="17"/>
  <c r="I106" i="17"/>
  <c r="J106" i="17"/>
  <c r="H107" i="17"/>
  <c r="I107" i="17"/>
  <c r="J107" i="17"/>
  <c r="H108" i="17"/>
  <c r="I108" i="17"/>
  <c r="J108" i="17"/>
  <c r="H109" i="17"/>
  <c r="I109" i="17"/>
  <c r="J109" i="17"/>
  <c r="H110" i="17"/>
  <c r="I110" i="17"/>
  <c r="J110" i="17"/>
  <c r="H112" i="17"/>
  <c r="I112" i="17"/>
  <c r="J112" i="17"/>
  <c r="H113" i="17"/>
  <c r="I113" i="17"/>
  <c r="J113" i="17"/>
  <c r="H114" i="17"/>
  <c r="I114" i="17"/>
  <c r="J114" i="17"/>
  <c r="H115" i="17"/>
  <c r="I115" i="17"/>
  <c r="J115" i="17"/>
  <c r="H116" i="17"/>
  <c r="I116" i="17"/>
  <c r="J116" i="17"/>
  <c r="H117" i="17"/>
  <c r="I117" i="17"/>
  <c r="J117" i="17"/>
  <c r="H118" i="17"/>
  <c r="I118" i="17"/>
  <c r="J118" i="17"/>
  <c r="H119" i="17"/>
  <c r="I119" i="17"/>
  <c r="J119" i="17"/>
  <c r="H121" i="17"/>
  <c r="I121" i="17"/>
  <c r="J121" i="17"/>
  <c r="H124" i="17"/>
  <c r="I124" i="17"/>
  <c r="J124" i="17"/>
  <c r="H125" i="17"/>
  <c r="I125" i="17"/>
  <c r="J125" i="17"/>
  <c r="H126" i="17"/>
  <c r="I126" i="17"/>
  <c r="J126" i="17"/>
  <c r="H127" i="17"/>
  <c r="I127" i="17"/>
  <c r="J127" i="17"/>
  <c r="H128" i="17"/>
  <c r="I128" i="17"/>
  <c r="J128" i="17"/>
  <c r="H129" i="17"/>
  <c r="I129" i="17"/>
  <c r="J129" i="17"/>
  <c r="H130" i="17"/>
  <c r="I130" i="17"/>
  <c r="J130" i="17"/>
  <c r="H131" i="17"/>
  <c r="I131" i="17"/>
  <c r="J131" i="17"/>
  <c r="H132" i="17"/>
  <c r="I132" i="17"/>
  <c r="J132" i="17"/>
  <c r="H133" i="17"/>
  <c r="I133" i="17"/>
  <c r="J133" i="17"/>
  <c r="H134" i="17"/>
  <c r="I134" i="17"/>
  <c r="J134" i="17"/>
  <c r="H135" i="17"/>
  <c r="I135" i="17"/>
  <c r="J135" i="17"/>
  <c r="H137" i="17"/>
  <c r="I137" i="17"/>
  <c r="J137" i="17"/>
  <c r="H138" i="17"/>
  <c r="I138" i="17"/>
  <c r="J138" i="17"/>
  <c r="H139" i="17"/>
  <c r="I139" i="17"/>
  <c r="J139" i="17"/>
  <c r="H140" i="17"/>
  <c r="I140" i="17"/>
  <c r="J140" i="17"/>
  <c r="H141" i="17"/>
  <c r="I141" i="17"/>
  <c r="J141" i="17"/>
  <c r="H142" i="17"/>
  <c r="I142" i="17"/>
  <c r="J142" i="17"/>
  <c r="H143" i="17"/>
  <c r="I143" i="17"/>
  <c r="J143" i="17"/>
  <c r="H144" i="17"/>
  <c r="I144" i="17"/>
  <c r="J144" i="17"/>
  <c r="H146" i="17"/>
  <c r="I146" i="17"/>
  <c r="J146" i="17"/>
  <c r="H147" i="17"/>
  <c r="I147" i="17"/>
  <c r="J147" i="17"/>
  <c r="H148" i="17"/>
  <c r="I148" i="17"/>
  <c r="J148" i="17"/>
  <c r="H149" i="17"/>
  <c r="I149" i="17"/>
  <c r="J149" i="17"/>
  <c r="H150" i="17"/>
  <c r="I150" i="17"/>
  <c r="J150" i="17"/>
  <c r="H151" i="17"/>
  <c r="I151" i="17"/>
  <c r="J151" i="17"/>
  <c r="H152" i="17"/>
  <c r="I152" i="17"/>
  <c r="J152" i="17"/>
  <c r="H153" i="17"/>
  <c r="I153" i="17"/>
  <c r="J153" i="17"/>
  <c r="H155" i="17"/>
  <c r="I155" i="17"/>
  <c r="J155" i="17"/>
  <c r="H157" i="17"/>
  <c r="I157" i="17"/>
  <c r="J157" i="17"/>
  <c r="H158" i="17"/>
  <c r="I158" i="17"/>
  <c r="J158" i="17"/>
  <c r="H159" i="17"/>
  <c r="I159" i="17"/>
  <c r="J159" i="17"/>
  <c r="H161" i="17"/>
  <c r="I161" i="17"/>
  <c r="J161" i="17"/>
  <c r="H163" i="17"/>
  <c r="I163" i="17"/>
  <c r="J163" i="17"/>
  <c r="H164" i="17"/>
  <c r="I164" i="17"/>
  <c r="J164" i="17"/>
  <c r="H165" i="17"/>
  <c r="I165" i="17"/>
  <c r="J165" i="17"/>
  <c r="H166" i="17"/>
  <c r="H167" i="17" s="1"/>
  <c r="H168" i="17" s="1"/>
  <c r="H169" i="17" s="1"/>
  <c r="H7" i="16"/>
  <c r="H76" i="16" s="1"/>
  <c r="H77" i="16" s="1"/>
  <c r="H78" i="16" s="1"/>
  <c r="I7" i="16"/>
  <c r="J7" i="16"/>
  <c r="J76" i="16" s="1"/>
  <c r="J78" i="16" s="1"/>
  <c r="H8" i="16"/>
  <c r="I8" i="16"/>
  <c r="J8" i="16"/>
  <c r="H9" i="16"/>
  <c r="I9" i="16"/>
  <c r="J9" i="16"/>
  <c r="H12" i="16"/>
  <c r="I12" i="16"/>
  <c r="J12" i="16"/>
  <c r="H13" i="16"/>
  <c r="I13" i="16"/>
  <c r="J13" i="16"/>
  <c r="H14" i="16"/>
  <c r="I14" i="16"/>
  <c r="J14" i="16"/>
  <c r="H15" i="16"/>
  <c r="I15" i="16"/>
  <c r="J15" i="16"/>
  <c r="H18" i="16"/>
  <c r="I18" i="16"/>
  <c r="J18" i="16"/>
  <c r="H19" i="16"/>
  <c r="I19" i="16"/>
  <c r="J19" i="16"/>
  <c r="H20" i="16"/>
  <c r="I20" i="16"/>
  <c r="J20" i="16"/>
  <c r="H21" i="16"/>
  <c r="I21" i="16"/>
  <c r="J21" i="16"/>
  <c r="H22" i="16"/>
  <c r="I22" i="16"/>
  <c r="J22" i="16"/>
  <c r="H25" i="16"/>
  <c r="H26" i="16"/>
  <c r="H35" i="16"/>
  <c r="I35" i="16"/>
  <c r="J35" i="16"/>
  <c r="J36" i="16"/>
  <c r="H50" i="16"/>
  <c r="I50" i="16"/>
  <c r="J50" i="16"/>
  <c r="H51" i="16"/>
  <c r="I51" i="16"/>
  <c r="J51" i="16"/>
  <c r="H52" i="16"/>
  <c r="I52" i="16"/>
  <c r="J52" i="16"/>
  <c r="I76" i="16"/>
  <c r="I78" i="16"/>
  <c r="H79" i="16" l="1"/>
  <c r="H7" i="15" l="1"/>
  <c r="I7" i="15"/>
  <c r="J7" i="15"/>
  <c r="H8" i="15"/>
  <c r="H116" i="15" s="1"/>
  <c r="H117" i="15" s="1"/>
  <c r="H118" i="15" s="1"/>
  <c r="I8" i="15"/>
  <c r="J8" i="15"/>
  <c r="H9" i="15"/>
  <c r="I9" i="15"/>
  <c r="I116" i="15" s="1"/>
  <c r="I118" i="15" s="1"/>
  <c r="J9" i="15"/>
  <c r="H10" i="15"/>
  <c r="I10" i="15"/>
  <c r="J10" i="15"/>
  <c r="H11" i="15"/>
  <c r="I11" i="15"/>
  <c r="J11" i="15"/>
  <c r="H12" i="15"/>
  <c r="I12" i="15"/>
  <c r="J12" i="15"/>
  <c r="H13" i="15"/>
  <c r="I13" i="15"/>
  <c r="J13" i="15"/>
  <c r="H14" i="15"/>
  <c r="I14" i="15"/>
  <c r="J14" i="15"/>
  <c r="H15" i="15"/>
  <c r="I15" i="15"/>
  <c r="J15" i="15"/>
  <c r="H16" i="15"/>
  <c r="I16" i="15"/>
  <c r="J16" i="15"/>
  <c r="H18" i="15"/>
  <c r="I18" i="15"/>
  <c r="J18" i="15"/>
  <c r="H19" i="15"/>
  <c r="I19" i="15"/>
  <c r="J19" i="15"/>
  <c r="H20" i="15"/>
  <c r="I20" i="15"/>
  <c r="J20" i="15"/>
  <c r="H21" i="15"/>
  <c r="I21" i="15"/>
  <c r="J21" i="15"/>
  <c r="H23" i="15"/>
  <c r="I23" i="15"/>
  <c r="J23" i="15"/>
  <c r="H24" i="15"/>
  <c r="I24" i="15"/>
  <c r="J24" i="15"/>
  <c r="H25" i="15"/>
  <c r="I25" i="15"/>
  <c r="J25" i="15"/>
  <c r="H26" i="15"/>
  <c r="I26" i="15"/>
  <c r="J26" i="15"/>
  <c r="H27" i="15"/>
  <c r="I27" i="15"/>
  <c r="J27" i="15"/>
  <c r="H28" i="15"/>
  <c r="I28" i="15"/>
  <c r="J28" i="15"/>
  <c r="H29" i="15"/>
  <c r="I29" i="15"/>
  <c r="J29" i="15"/>
  <c r="H30" i="15"/>
  <c r="I30" i="15"/>
  <c r="J30" i="15"/>
  <c r="H31" i="15"/>
  <c r="I31" i="15"/>
  <c r="J31" i="15"/>
  <c r="H32" i="15"/>
  <c r="I32" i="15"/>
  <c r="J32" i="15"/>
  <c r="H33" i="15"/>
  <c r="I33" i="15"/>
  <c r="J33" i="15"/>
  <c r="H34" i="15"/>
  <c r="I34" i="15"/>
  <c r="J34" i="15"/>
  <c r="H35" i="15"/>
  <c r="I35" i="15"/>
  <c r="J35" i="15"/>
  <c r="H36" i="15"/>
  <c r="I36" i="15"/>
  <c r="J36" i="15"/>
  <c r="H37" i="15"/>
  <c r="I37" i="15"/>
  <c r="J37" i="15"/>
  <c r="H38" i="15"/>
  <c r="I38" i="15"/>
  <c r="J38" i="15"/>
  <c r="H39" i="15"/>
  <c r="I39" i="15"/>
  <c r="J39" i="15"/>
  <c r="H40" i="15"/>
  <c r="I40" i="15"/>
  <c r="J40" i="15"/>
  <c r="H41" i="15"/>
  <c r="I41" i="15"/>
  <c r="J41" i="15"/>
  <c r="H42" i="15"/>
  <c r="I42" i="15"/>
  <c r="J42" i="15"/>
  <c r="H43" i="15"/>
  <c r="I43" i="15"/>
  <c r="J43" i="15"/>
  <c r="H44" i="15"/>
  <c r="I44" i="15"/>
  <c r="J44" i="15"/>
  <c r="H45" i="15"/>
  <c r="I45" i="15"/>
  <c r="J45" i="15"/>
  <c r="H46" i="15"/>
  <c r="I46" i="15"/>
  <c r="J46" i="15"/>
  <c r="H47" i="15"/>
  <c r="I47" i="15"/>
  <c r="J47" i="15"/>
  <c r="H48" i="15"/>
  <c r="I48" i="15"/>
  <c r="J48" i="15"/>
  <c r="H49" i="15"/>
  <c r="I49" i="15"/>
  <c r="J49" i="15"/>
  <c r="H50" i="15"/>
  <c r="I50" i="15"/>
  <c r="J50" i="15"/>
  <c r="H51" i="15"/>
  <c r="I51" i="15"/>
  <c r="J51" i="15"/>
  <c r="H52" i="15"/>
  <c r="I52" i="15"/>
  <c r="J52" i="15"/>
  <c r="H53" i="15"/>
  <c r="I53" i="15"/>
  <c r="J53" i="15"/>
  <c r="H54" i="15"/>
  <c r="I54" i="15"/>
  <c r="J54" i="15"/>
  <c r="H55" i="15"/>
  <c r="I55" i="15"/>
  <c r="J55" i="15"/>
  <c r="H56" i="15"/>
  <c r="I56" i="15"/>
  <c r="J56" i="15"/>
  <c r="H57" i="15"/>
  <c r="I57" i="15"/>
  <c r="J57" i="15"/>
  <c r="H58" i="15"/>
  <c r="I58" i="15"/>
  <c r="J58" i="15"/>
  <c r="H59" i="15"/>
  <c r="I59" i="15"/>
  <c r="J59" i="15"/>
  <c r="H60" i="15"/>
  <c r="I60" i="15"/>
  <c r="J60" i="15"/>
  <c r="H61" i="15"/>
  <c r="I61" i="15"/>
  <c r="J61" i="15"/>
  <c r="H62" i="15"/>
  <c r="I62" i="15"/>
  <c r="J62" i="15"/>
  <c r="H63" i="15"/>
  <c r="I63" i="15"/>
  <c r="J63" i="15"/>
  <c r="H64" i="15"/>
  <c r="I64" i="15"/>
  <c r="J64" i="15"/>
  <c r="H65" i="15"/>
  <c r="I65" i="15"/>
  <c r="J65" i="15"/>
  <c r="H66" i="15"/>
  <c r="I66" i="15"/>
  <c r="J66" i="15"/>
  <c r="H67" i="15"/>
  <c r="I67" i="15"/>
  <c r="J67" i="15"/>
  <c r="H68" i="15"/>
  <c r="I68" i="15"/>
  <c r="J68" i="15"/>
  <c r="H69" i="15"/>
  <c r="I69" i="15"/>
  <c r="J69" i="15"/>
  <c r="H70" i="15"/>
  <c r="I70" i="15"/>
  <c r="J70" i="15"/>
  <c r="H71" i="15"/>
  <c r="I71" i="15"/>
  <c r="J71" i="15"/>
  <c r="H72" i="15"/>
  <c r="I72" i="15"/>
  <c r="J72" i="15"/>
  <c r="H73" i="15"/>
  <c r="I73" i="15"/>
  <c r="J73" i="15"/>
  <c r="H74" i="15"/>
  <c r="I74" i="15"/>
  <c r="J74" i="15"/>
  <c r="H75" i="15"/>
  <c r="I75" i="15"/>
  <c r="J75" i="15"/>
  <c r="H76" i="15"/>
  <c r="I76" i="15"/>
  <c r="J76" i="15"/>
  <c r="H77" i="15"/>
  <c r="I77" i="15"/>
  <c r="J77" i="15"/>
  <c r="H78" i="15"/>
  <c r="I78" i="15"/>
  <c r="J78" i="15"/>
  <c r="H79" i="15"/>
  <c r="I79" i="15"/>
  <c r="J79" i="15"/>
  <c r="H80" i="15"/>
  <c r="I80" i="15"/>
  <c r="J80" i="15"/>
  <c r="H81" i="15"/>
  <c r="I81" i="15"/>
  <c r="J81" i="15"/>
  <c r="H82" i="15"/>
  <c r="I82" i="15"/>
  <c r="J82" i="15"/>
  <c r="H83" i="15"/>
  <c r="I83" i="15"/>
  <c r="J83" i="15"/>
  <c r="H84" i="15"/>
  <c r="I84" i="15"/>
  <c r="J84" i="15"/>
  <c r="H85" i="15"/>
  <c r="I85" i="15"/>
  <c r="J85" i="15"/>
  <c r="H86" i="15"/>
  <c r="I86" i="15"/>
  <c r="J86" i="15"/>
  <c r="H87" i="15"/>
  <c r="I87" i="15"/>
  <c r="J87" i="15"/>
  <c r="H88" i="15"/>
  <c r="I88" i="15"/>
  <c r="J88" i="15"/>
  <c r="H89" i="15"/>
  <c r="I89" i="15"/>
  <c r="J89" i="15"/>
  <c r="H90" i="15"/>
  <c r="I90" i="15"/>
  <c r="J90" i="15"/>
  <c r="H91" i="15"/>
  <c r="I91" i="15"/>
  <c r="J91" i="15"/>
  <c r="H92" i="15"/>
  <c r="I92" i="15"/>
  <c r="J92" i="15"/>
  <c r="H93" i="15"/>
  <c r="I93" i="15"/>
  <c r="J93" i="15"/>
  <c r="H94" i="15"/>
  <c r="I94" i="15"/>
  <c r="J94" i="15"/>
  <c r="H95" i="15"/>
  <c r="I95" i="15"/>
  <c r="J95" i="15"/>
  <c r="H96" i="15"/>
  <c r="I96" i="15"/>
  <c r="J96" i="15"/>
  <c r="H97" i="15"/>
  <c r="I97" i="15"/>
  <c r="J97" i="15"/>
  <c r="H98" i="15"/>
  <c r="I98" i="15"/>
  <c r="J98" i="15"/>
  <c r="H99" i="15"/>
  <c r="I99" i="15"/>
  <c r="J99" i="15"/>
  <c r="H100" i="15"/>
  <c r="I100" i="15"/>
  <c r="J100" i="15"/>
  <c r="H101" i="15"/>
  <c r="I101" i="15"/>
  <c r="J101" i="15"/>
  <c r="H102" i="15"/>
  <c r="I102" i="15"/>
  <c r="J102" i="15"/>
  <c r="H103" i="15"/>
  <c r="I103" i="15"/>
  <c r="J103" i="15"/>
  <c r="H104" i="15"/>
  <c r="I104" i="15"/>
  <c r="J104" i="15"/>
  <c r="H105" i="15"/>
  <c r="I105" i="15"/>
  <c r="J105" i="15"/>
  <c r="H106" i="15"/>
  <c r="I106" i="15"/>
  <c r="J106" i="15"/>
  <c r="H107" i="15"/>
  <c r="I107" i="15"/>
  <c r="J107" i="15"/>
  <c r="H108" i="15"/>
  <c r="I108" i="15"/>
  <c r="J108" i="15"/>
  <c r="H109" i="15"/>
  <c r="I109" i="15"/>
  <c r="J109" i="15"/>
  <c r="H110" i="15"/>
  <c r="I110" i="15"/>
  <c r="J110" i="15"/>
  <c r="H111" i="15"/>
  <c r="I111" i="15"/>
  <c r="J111" i="15"/>
  <c r="H112" i="15"/>
  <c r="I112" i="15"/>
  <c r="J112" i="15"/>
  <c r="H113" i="15"/>
  <c r="I113" i="15"/>
  <c r="J113" i="15"/>
  <c r="H114" i="15"/>
  <c r="I114" i="15"/>
  <c r="J114" i="15"/>
  <c r="H115" i="15"/>
  <c r="I115" i="15"/>
  <c r="J115" i="15"/>
  <c r="J116" i="15"/>
  <c r="J118" i="15" s="1"/>
  <c r="H119" i="15" l="1"/>
  <c r="H8" i="14"/>
  <c r="I8" i="14"/>
  <c r="J8" i="14"/>
  <c r="H9" i="14"/>
  <c r="I9" i="14"/>
  <c r="J9" i="14"/>
  <c r="H10" i="14"/>
  <c r="I10" i="14"/>
  <c r="J10" i="14"/>
  <c r="H11" i="14"/>
  <c r="I11" i="14"/>
  <c r="J11" i="14"/>
  <c r="H12" i="14"/>
  <c r="I12" i="14"/>
  <c r="J12" i="14"/>
  <c r="H13" i="14"/>
  <c r="I13" i="14"/>
  <c r="J13" i="14"/>
  <c r="H14" i="14"/>
  <c r="I14" i="14"/>
  <c r="J14" i="14"/>
  <c r="H15" i="14"/>
  <c r="I15" i="14"/>
  <c r="J15" i="14"/>
  <c r="H16" i="14"/>
  <c r="I16" i="14"/>
  <c r="J16" i="14"/>
  <c r="H17" i="14"/>
  <c r="I17" i="14"/>
  <c r="J17" i="14"/>
  <c r="H18" i="14"/>
  <c r="I18" i="14"/>
  <c r="J18" i="14"/>
  <c r="H19" i="14"/>
  <c r="I19" i="14"/>
  <c r="J19" i="14"/>
  <c r="H20" i="14"/>
  <c r="I20" i="14"/>
  <c r="J20" i="14"/>
  <c r="H21" i="14"/>
  <c r="I21" i="14"/>
  <c r="J21" i="14"/>
  <c r="H22" i="14"/>
  <c r="I22" i="14"/>
  <c r="J22" i="14"/>
  <c r="H23" i="14"/>
  <c r="I23" i="14"/>
  <c r="J23" i="14"/>
  <c r="H24" i="14"/>
  <c r="I24" i="14"/>
  <c r="J24" i="14"/>
  <c r="H25" i="14"/>
  <c r="I25" i="14"/>
  <c r="J25" i="14"/>
  <c r="H26" i="14"/>
  <c r="I26" i="14"/>
  <c r="J26" i="14"/>
  <c r="H27" i="14"/>
  <c r="I27" i="14"/>
  <c r="J27" i="14"/>
  <c r="H28" i="14"/>
  <c r="I28" i="14"/>
  <c r="J28" i="14"/>
  <c r="H29" i="14"/>
  <c r="I29" i="14"/>
  <c r="J29" i="14"/>
  <c r="H30" i="14"/>
  <c r="I30" i="14"/>
  <c r="J30" i="14"/>
  <c r="H31" i="14"/>
  <c r="I31" i="14"/>
  <c r="J31" i="14"/>
  <c r="H32" i="14"/>
  <c r="I32" i="14"/>
  <c r="J32" i="14"/>
  <c r="H33" i="14"/>
  <c r="I33" i="14"/>
  <c r="J33" i="14"/>
  <c r="H34" i="14"/>
  <c r="I34" i="14"/>
  <c r="J34" i="14"/>
  <c r="H35" i="14"/>
  <c r="I35" i="14"/>
  <c r="J35" i="14"/>
  <c r="H36" i="14"/>
  <c r="I36" i="14"/>
  <c r="J36" i="14"/>
  <c r="H37" i="14"/>
  <c r="I37" i="14"/>
  <c r="J37" i="14"/>
  <c r="H38" i="14"/>
  <c r="I38" i="14"/>
  <c r="J38" i="14"/>
  <c r="H39" i="14"/>
  <c r="I39" i="14"/>
  <c r="J39" i="14"/>
  <c r="H40" i="14"/>
  <c r="I40" i="14"/>
  <c r="J40" i="14"/>
  <c r="H41" i="14"/>
  <c r="I41" i="14"/>
  <c r="J41" i="14"/>
  <c r="H42" i="14"/>
  <c r="I42" i="14"/>
  <c r="J42" i="14"/>
  <c r="H43" i="14"/>
  <c r="I43" i="14"/>
  <c r="J43" i="14"/>
  <c r="H44" i="14"/>
  <c r="I44" i="14"/>
  <c r="J44" i="14"/>
  <c r="H45" i="14"/>
  <c r="I45" i="14"/>
  <c r="J45" i="14"/>
  <c r="H46" i="14"/>
  <c r="I46" i="14"/>
  <c r="J46" i="14"/>
  <c r="H47" i="14"/>
  <c r="I47" i="14"/>
  <c r="J47" i="14"/>
  <c r="H48" i="14"/>
  <c r="I48" i="14"/>
  <c r="J48" i="14"/>
  <c r="H49" i="14"/>
  <c r="I49" i="14"/>
  <c r="J49" i="14"/>
  <c r="H50" i="14"/>
  <c r="I50" i="14"/>
  <c r="J50" i="14"/>
  <c r="H51" i="14"/>
  <c r="I51" i="14"/>
  <c r="J51" i="14"/>
  <c r="H52" i="14"/>
  <c r="I52" i="14"/>
  <c r="J52" i="14"/>
  <c r="H53" i="14"/>
  <c r="I53" i="14"/>
  <c r="J53" i="14"/>
  <c r="H54" i="14"/>
  <c r="I54" i="14"/>
  <c r="J54" i="14"/>
  <c r="H55" i="14"/>
  <c r="I55" i="14"/>
  <c r="J55" i="14"/>
  <c r="H56" i="14"/>
  <c r="I56" i="14"/>
  <c r="J56" i="14"/>
  <c r="H57" i="14"/>
  <c r="I57" i="14"/>
  <c r="J57" i="14"/>
  <c r="H58" i="14"/>
  <c r="I58" i="14"/>
  <c r="J58" i="14"/>
  <c r="H59" i="14"/>
  <c r="I59" i="14"/>
  <c r="J59" i="14"/>
  <c r="H60" i="14"/>
  <c r="I60" i="14"/>
  <c r="J60" i="14"/>
  <c r="H61" i="14"/>
  <c r="I61" i="14"/>
  <c r="J61" i="14"/>
  <c r="H62" i="14"/>
  <c r="I62" i="14"/>
  <c r="J62" i="14"/>
  <c r="H63" i="14"/>
  <c r="I63" i="14"/>
  <c r="J63" i="14"/>
  <c r="H64" i="14"/>
  <c r="I64" i="14"/>
  <c r="J64" i="14"/>
  <c r="H65" i="14"/>
  <c r="I65" i="14"/>
  <c r="J65" i="14"/>
  <c r="H66" i="14"/>
  <c r="I66" i="14"/>
  <c r="J66" i="14"/>
  <c r="H67" i="14"/>
  <c r="I67" i="14"/>
  <c r="J67" i="14"/>
  <c r="H68" i="14"/>
  <c r="I68" i="14"/>
  <c r="J68" i="14"/>
  <c r="H69" i="14"/>
  <c r="I69" i="14"/>
  <c r="J69" i="14"/>
  <c r="H70" i="14"/>
  <c r="I70" i="14"/>
  <c r="J70" i="14"/>
  <c r="H71" i="14"/>
  <c r="I71" i="14"/>
  <c r="J71" i="14"/>
  <c r="H72" i="14"/>
  <c r="I72" i="14"/>
  <c r="J72" i="14"/>
  <c r="H73" i="14"/>
  <c r="I73" i="14"/>
  <c r="J73" i="14"/>
  <c r="H74" i="14"/>
  <c r="I74" i="14"/>
  <c r="J74" i="14"/>
  <c r="H75" i="14"/>
  <c r="I75" i="14"/>
  <c r="J75" i="14"/>
  <c r="H76" i="14"/>
  <c r="I76" i="14"/>
  <c r="J76" i="14"/>
  <c r="H77" i="14"/>
  <c r="I77" i="14"/>
  <c r="J77" i="14"/>
  <c r="H78" i="14"/>
  <c r="I78" i="14"/>
  <c r="J78" i="14"/>
  <c r="H79" i="14"/>
  <c r="I79" i="14"/>
  <c r="J79" i="14"/>
  <c r="H80" i="14"/>
  <c r="I80" i="14"/>
  <c r="J80" i="14"/>
  <c r="H81" i="14"/>
  <c r="I81" i="14"/>
  <c r="J81" i="14"/>
  <c r="H82" i="14"/>
  <c r="I82" i="14"/>
  <c r="J82" i="14"/>
  <c r="H83" i="14"/>
  <c r="I83" i="14"/>
  <c r="J83" i="14"/>
  <c r="H84" i="14"/>
  <c r="I84" i="14"/>
  <c r="J84" i="14"/>
  <c r="H85" i="14"/>
  <c r="I85" i="14"/>
  <c r="J85" i="14"/>
  <c r="H86" i="14"/>
  <c r="I86" i="14"/>
  <c r="J86" i="14"/>
  <c r="H87" i="14"/>
  <c r="I87" i="14"/>
  <c r="J87" i="14"/>
  <c r="H88" i="14"/>
  <c r="I88" i="14"/>
  <c r="J88" i="14"/>
  <c r="H89" i="14"/>
  <c r="I89" i="14"/>
  <c r="J89" i="14"/>
  <c r="H90" i="14"/>
  <c r="I90" i="14"/>
  <c r="J90" i="14"/>
  <c r="H91" i="14"/>
  <c r="I91" i="14"/>
  <c r="J91" i="14"/>
  <c r="H92" i="14"/>
  <c r="I92" i="14"/>
  <c r="J92" i="14"/>
  <c r="H93" i="14"/>
  <c r="I93" i="14"/>
  <c r="J93" i="14"/>
  <c r="H94" i="14"/>
  <c r="I94" i="14"/>
  <c r="J94" i="14"/>
  <c r="H95" i="14"/>
  <c r="I95" i="14"/>
  <c r="J95" i="14"/>
  <c r="H96" i="14"/>
  <c r="I96" i="14"/>
  <c r="J96" i="14"/>
  <c r="H97" i="14"/>
  <c r="I97" i="14"/>
  <c r="J97" i="14"/>
  <c r="H98" i="14"/>
  <c r="I98" i="14"/>
  <c r="J98" i="14"/>
  <c r="H99" i="14"/>
  <c r="I99" i="14"/>
  <c r="J99" i="14"/>
  <c r="H100" i="14"/>
  <c r="I100" i="14"/>
  <c r="J100" i="14"/>
  <c r="H101" i="14"/>
  <c r="I101" i="14"/>
  <c r="J101" i="14"/>
  <c r="H102" i="14"/>
  <c r="I102" i="14"/>
  <c r="J102" i="14"/>
  <c r="H103" i="14"/>
  <c r="I103" i="14"/>
  <c r="J103" i="14"/>
  <c r="H104" i="14"/>
  <c r="I104" i="14"/>
  <c r="J104" i="14"/>
  <c r="H105" i="14"/>
  <c r="I105" i="14"/>
  <c r="J105" i="14"/>
  <c r="H106" i="14"/>
  <c r="I106" i="14"/>
  <c r="J106" i="14"/>
  <c r="H107" i="14"/>
  <c r="I107" i="14"/>
  <c r="J107" i="14"/>
  <c r="H108" i="14"/>
  <c r="I108" i="14"/>
  <c r="J108" i="14"/>
  <c r="H109" i="14"/>
  <c r="I109" i="14"/>
  <c r="J109" i="14"/>
  <c r="H110" i="14"/>
  <c r="I110" i="14"/>
  <c r="J110" i="14"/>
  <c r="H111" i="14"/>
  <c r="I111" i="14"/>
  <c r="J111" i="14"/>
  <c r="H112" i="14"/>
  <c r="I112" i="14"/>
  <c r="J112" i="14"/>
  <c r="H113" i="14"/>
  <c r="I113" i="14"/>
  <c r="J113" i="14"/>
  <c r="H114" i="14"/>
  <c r="I114" i="14"/>
  <c r="J114" i="14"/>
  <c r="H115" i="14"/>
  <c r="I115" i="14"/>
  <c r="J115" i="14"/>
  <c r="H116" i="14"/>
  <c r="I116" i="14"/>
  <c r="J116" i="14"/>
  <c r="H117" i="14"/>
  <c r="I117" i="14"/>
  <c r="J117" i="14"/>
  <c r="H118" i="14"/>
  <c r="I118" i="14"/>
  <c r="J118" i="14"/>
  <c r="H119" i="14"/>
  <c r="I119" i="14"/>
  <c r="J119" i="14"/>
  <c r="H120" i="14"/>
  <c r="I120" i="14"/>
  <c r="J120" i="14"/>
  <c r="H121" i="14"/>
  <c r="I121" i="14"/>
  <c r="J121" i="14"/>
  <c r="H122" i="14"/>
  <c r="I122" i="14"/>
  <c r="J122" i="14"/>
  <c r="H123" i="14"/>
  <c r="I123" i="14"/>
  <c r="J123" i="14"/>
  <c r="H124" i="14"/>
  <c r="I124" i="14"/>
  <c r="J124" i="14"/>
  <c r="H125" i="14"/>
  <c r="I125" i="14"/>
  <c r="J125" i="14"/>
  <c r="H126" i="14"/>
  <c r="I126" i="14"/>
  <c r="J126" i="14"/>
  <c r="H127" i="14"/>
  <c r="I127" i="14"/>
  <c r="J127" i="14"/>
  <c r="H128" i="14"/>
  <c r="I128" i="14"/>
  <c r="J128" i="14"/>
  <c r="H129" i="14"/>
  <c r="I129" i="14"/>
  <c r="J129" i="14"/>
  <c r="H130" i="14"/>
  <c r="I130" i="14"/>
  <c r="J130" i="14"/>
  <c r="H131" i="14"/>
  <c r="I131" i="14"/>
  <c r="J131" i="14"/>
  <c r="H132" i="14"/>
  <c r="I132" i="14"/>
  <c r="J132" i="14"/>
  <c r="H133" i="14"/>
  <c r="I133" i="14"/>
  <c r="J133" i="14"/>
  <c r="H134" i="14"/>
  <c r="I134" i="14"/>
  <c r="J134" i="14"/>
  <c r="H135" i="14"/>
  <c r="I135" i="14"/>
  <c r="J135" i="14"/>
  <c r="H136" i="14"/>
  <c r="I136" i="14"/>
  <c r="J136" i="14"/>
  <c r="H137" i="14"/>
  <c r="I137" i="14"/>
  <c r="J137" i="14"/>
  <c r="H138" i="14"/>
  <c r="I138" i="14"/>
  <c r="J138" i="14"/>
  <c r="H139" i="14"/>
  <c r="I139" i="14"/>
  <c r="J139" i="14"/>
  <c r="H140" i="14"/>
  <c r="I140" i="14"/>
  <c r="J140" i="14"/>
  <c r="H141" i="14"/>
  <c r="I141" i="14"/>
  <c r="J141" i="14"/>
  <c r="H142" i="14"/>
  <c r="I142" i="14"/>
  <c r="J142" i="14"/>
  <c r="H143" i="14"/>
  <c r="I143" i="14"/>
  <c r="J143" i="14"/>
  <c r="H144" i="14"/>
  <c r="I144" i="14"/>
  <c r="J144" i="14"/>
  <c r="H145" i="14"/>
  <c r="I145" i="14"/>
  <c r="J145" i="14"/>
  <c r="H146" i="14"/>
  <c r="I146" i="14"/>
  <c r="J146" i="14"/>
  <c r="H147" i="14"/>
  <c r="I147" i="14"/>
  <c r="J147" i="14"/>
  <c r="H148" i="14"/>
  <c r="I148" i="14"/>
  <c r="J148" i="14"/>
  <c r="H149" i="14"/>
  <c r="I149" i="14"/>
  <c r="J149" i="14"/>
  <c r="H150" i="14"/>
  <c r="I150" i="14"/>
  <c r="J150" i="14"/>
  <c r="H151" i="14"/>
  <c r="I151" i="14"/>
  <c r="J151" i="14"/>
  <c r="H152" i="14"/>
  <c r="I152" i="14"/>
  <c r="J152" i="14"/>
  <c r="H153" i="14"/>
  <c r="I153" i="14"/>
  <c r="J153" i="14"/>
  <c r="H154" i="14"/>
  <c r="I154" i="14"/>
  <c r="J154" i="14"/>
  <c r="H155" i="14"/>
  <c r="I155" i="14"/>
  <c r="J155" i="14"/>
  <c r="H156" i="14"/>
  <c r="I156" i="14"/>
  <c r="J156" i="14"/>
  <c r="H157" i="14"/>
  <c r="I157" i="14"/>
  <c r="J157" i="14"/>
  <c r="H158" i="14"/>
  <c r="I158" i="14"/>
  <c r="J158" i="14"/>
  <c r="H159" i="14"/>
  <c r="I159" i="14"/>
  <c r="J159" i="14"/>
  <c r="H160" i="14"/>
  <c r="I160" i="14"/>
  <c r="J160" i="14"/>
  <c r="H161" i="14"/>
  <c r="I161" i="14"/>
  <c r="J161" i="14"/>
  <c r="H162" i="14"/>
  <c r="I162" i="14"/>
  <c r="J162" i="14"/>
  <c r="H163" i="14"/>
  <c r="I163" i="14"/>
  <c r="J163" i="14"/>
  <c r="H164" i="14"/>
  <c r="I164" i="14"/>
  <c r="J164" i="14"/>
  <c r="H165" i="14"/>
  <c r="I165" i="14"/>
  <c r="J165" i="14"/>
  <c r="H166" i="14"/>
  <c r="I166" i="14"/>
  <c r="J166" i="14"/>
  <c r="H167" i="14"/>
  <c r="I167" i="14"/>
  <c r="J167" i="14"/>
  <c r="H168" i="14"/>
  <c r="I168" i="14"/>
  <c r="J168" i="14"/>
  <c r="H169" i="14"/>
  <c r="I169" i="14"/>
  <c r="J169" i="14"/>
  <c r="H170" i="14"/>
  <c r="I170" i="14"/>
  <c r="J170" i="14"/>
  <c r="H171" i="14"/>
  <c r="I171" i="14"/>
  <c r="J171" i="14"/>
  <c r="H172" i="14"/>
  <c r="I172" i="14"/>
  <c r="J172" i="14"/>
  <c r="H173" i="14"/>
  <c r="I173" i="14"/>
  <c r="J173" i="14"/>
  <c r="H174" i="14"/>
  <c r="I174" i="14"/>
  <c r="J174" i="14"/>
  <c r="H175" i="14"/>
  <c r="I175" i="14"/>
  <c r="J175" i="14"/>
  <c r="H176" i="14"/>
  <c r="I176" i="14"/>
  <c r="J176" i="14"/>
  <c r="H177" i="14"/>
  <c r="I177" i="14"/>
  <c r="J177" i="14"/>
  <c r="H178" i="14"/>
  <c r="I178" i="14"/>
  <c r="J178" i="14"/>
  <c r="H179" i="14"/>
  <c r="I179" i="14"/>
  <c r="J179" i="14"/>
  <c r="J7" i="14" l="1"/>
  <c r="I7" i="14"/>
  <c r="H7" i="14"/>
  <c r="I180" i="14" l="1"/>
  <c r="I182" i="14" s="1"/>
  <c r="J180" i="14"/>
  <c r="J182" i="14" s="1"/>
  <c r="H180" i="14"/>
  <c r="H181" i="14" s="1"/>
  <c r="H182" i="14" s="1"/>
  <c r="H183" i="14" l="1"/>
  <c r="H12" i="7" l="1"/>
  <c r="I12" i="7"/>
  <c r="J12" i="7"/>
  <c r="H13" i="7"/>
  <c r="I13" i="7"/>
  <c r="J13" i="7"/>
  <c r="J63" i="7"/>
  <c r="I63" i="7"/>
  <c r="H63" i="7"/>
  <c r="H117" i="7"/>
  <c r="I117" i="7"/>
  <c r="J117" i="7"/>
  <c r="H120" i="7"/>
  <c r="I120" i="7"/>
  <c r="J120" i="7"/>
  <c r="H121" i="7"/>
  <c r="I121" i="7"/>
  <c r="J121" i="7"/>
  <c r="H122" i="7"/>
  <c r="I122" i="7"/>
  <c r="J122" i="7"/>
  <c r="H125" i="7"/>
  <c r="I125" i="7"/>
  <c r="J125" i="7"/>
  <c r="H31" i="7" l="1"/>
  <c r="I31" i="7"/>
  <c r="J31" i="7"/>
  <c r="H32" i="7"/>
  <c r="I32" i="7"/>
  <c r="J32" i="7"/>
  <c r="H34" i="7"/>
  <c r="I34" i="7"/>
  <c r="J34" i="7"/>
  <c r="H36" i="7"/>
  <c r="I36" i="7"/>
  <c r="J36" i="7"/>
  <c r="H39" i="7"/>
  <c r="I39" i="7"/>
  <c r="J39" i="7"/>
  <c r="H41" i="7"/>
  <c r="I41" i="7"/>
  <c r="J41" i="7"/>
  <c r="H43" i="7"/>
  <c r="I43" i="7"/>
  <c r="J43" i="7"/>
  <c r="H46" i="7"/>
  <c r="I46" i="7"/>
  <c r="J46" i="7"/>
  <c r="H47" i="7"/>
  <c r="I47" i="7"/>
  <c r="J47" i="7"/>
  <c r="H48" i="7"/>
  <c r="I48" i="7"/>
  <c r="J48" i="7"/>
  <c r="H49" i="7"/>
  <c r="I49" i="7"/>
  <c r="J49" i="7"/>
  <c r="H50" i="7"/>
  <c r="I50" i="7"/>
  <c r="J50" i="7"/>
  <c r="H51" i="7"/>
  <c r="I51" i="7"/>
  <c r="J51" i="7"/>
  <c r="H52" i="7"/>
  <c r="I52" i="7"/>
  <c r="J52" i="7"/>
  <c r="H54" i="7"/>
  <c r="I54" i="7"/>
  <c r="J54" i="7"/>
  <c r="H55" i="7"/>
  <c r="I55" i="7"/>
  <c r="J55" i="7"/>
  <c r="H56" i="7"/>
  <c r="I56" i="7"/>
  <c r="J56" i="7"/>
  <c r="H9" i="7"/>
  <c r="I9" i="7"/>
  <c r="J9" i="7"/>
  <c r="H14" i="7"/>
  <c r="I14" i="7"/>
  <c r="J14" i="7"/>
  <c r="H16" i="7"/>
  <c r="I16" i="7"/>
  <c r="J16" i="7"/>
  <c r="H17" i="7"/>
  <c r="I17" i="7"/>
  <c r="J17" i="7"/>
  <c r="H18" i="7"/>
  <c r="I18" i="7"/>
  <c r="J18" i="7"/>
  <c r="H19" i="7"/>
  <c r="I19" i="7"/>
  <c r="J19" i="7"/>
  <c r="H20" i="7"/>
  <c r="I20" i="7"/>
  <c r="J20" i="7"/>
  <c r="H22" i="7"/>
  <c r="I22" i="7"/>
  <c r="J22" i="7"/>
  <c r="H23" i="7"/>
  <c r="I23" i="7"/>
  <c r="J23" i="7"/>
  <c r="H24" i="7"/>
  <c r="I24" i="7"/>
  <c r="J24" i="7"/>
  <c r="H25" i="7"/>
  <c r="I25" i="7"/>
  <c r="J25" i="7"/>
  <c r="H26" i="7"/>
  <c r="I26" i="7"/>
  <c r="J26" i="7"/>
  <c r="H28" i="7"/>
  <c r="I28" i="7"/>
  <c r="J28" i="7"/>
  <c r="H29" i="7"/>
  <c r="I29" i="7"/>
  <c r="J29" i="7"/>
  <c r="H58" i="7"/>
  <c r="I58" i="7"/>
  <c r="J58" i="7"/>
  <c r="H59" i="7"/>
  <c r="I59" i="7"/>
  <c r="J59" i="7"/>
  <c r="H60" i="7"/>
  <c r="I60" i="7"/>
  <c r="J60" i="7"/>
  <c r="H61" i="7"/>
  <c r="I61" i="7"/>
  <c r="J61" i="7"/>
  <c r="H62" i="7"/>
  <c r="I62" i="7"/>
  <c r="J62" i="7"/>
  <c r="H64" i="7"/>
  <c r="I64" i="7"/>
  <c r="J64" i="7"/>
  <c r="H66" i="7"/>
  <c r="I66" i="7"/>
  <c r="J66" i="7"/>
  <c r="H67" i="7"/>
  <c r="I67" i="7"/>
  <c r="J67" i="7"/>
  <c r="H68" i="7"/>
  <c r="I68" i="7"/>
  <c r="J68" i="7"/>
  <c r="H70" i="7"/>
  <c r="I70" i="7"/>
  <c r="J70" i="7"/>
  <c r="H71" i="7"/>
  <c r="I71" i="7"/>
  <c r="J71" i="7"/>
  <c r="H72" i="7"/>
  <c r="I72" i="7"/>
  <c r="J72" i="7"/>
  <c r="H73" i="7"/>
  <c r="I73" i="7"/>
  <c r="J73" i="7"/>
  <c r="H75" i="7"/>
  <c r="I75" i="7"/>
  <c r="J75" i="7"/>
  <c r="H76" i="7"/>
  <c r="I76" i="7"/>
  <c r="J76" i="7"/>
  <c r="H77" i="7"/>
  <c r="I77" i="7"/>
  <c r="J77" i="7"/>
  <c r="H78" i="7"/>
  <c r="I78" i="7"/>
  <c r="J78" i="7"/>
  <c r="H79" i="7"/>
  <c r="I79" i="7"/>
  <c r="J79" i="7"/>
  <c r="H80" i="7"/>
  <c r="I80" i="7"/>
  <c r="J80" i="7"/>
  <c r="H81" i="7"/>
  <c r="I81" i="7"/>
  <c r="J81" i="7"/>
  <c r="H82" i="7"/>
  <c r="I82" i="7"/>
  <c r="J82" i="7"/>
  <c r="H84" i="7"/>
  <c r="I84" i="7"/>
  <c r="J84" i="7"/>
  <c r="H85" i="7"/>
  <c r="I85" i="7"/>
  <c r="J85" i="7"/>
  <c r="H86" i="7"/>
  <c r="I86" i="7"/>
  <c r="J86" i="7"/>
  <c r="H88" i="7"/>
  <c r="I88" i="7"/>
  <c r="J88" i="7"/>
  <c r="H89" i="7"/>
  <c r="I89" i="7"/>
  <c r="J89" i="7"/>
  <c r="H91" i="7"/>
  <c r="I91" i="7"/>
  <c r="J91" i="7"/>
  <c r="H92" i="7"/>
  <c r="I92" i="7"/>
  <c r="J92" i="7"/>
  <c r="H93" i="7"/>
  <c r="I93" i="7"/>
  <c r="J93" i="7"/>
  <c r="H95" i="7"/>
  <c r="I95" i="7"/>
  <c r="J95" i="7"/>
  <c r="H97" i="7"/>
  <c r="I97" i="7"/>
  <c r="J97" i="7"/>
  <c r="H99" i="7"/>
  <c r="I99" i="7"/>
  <c r="J99" i="7"/>
  <c r="H101" i="7"/>
  <c r="I101" i="7"/>
  <c r="J101" i="7"/>
  <c r="H102" i="7"/>
  <c r="I102" i="7"/>
  <c r="J102" i="7"/>
  <c r="H103" i="7"/>
  <c r="I103" i="7"/>
  <c r="J103" i="7"/>
  <c r="H104" i="7"/>
  <c r="I104" i="7"/>
  <c r="J104" i="7"/>
  <c r="H105" i="7"/>
  <c r="I105" i="7"/>
  <c r="J105" i="7"/>
  <c r="H106" i="7"/>
  <c r="I106" i="7"/>
  <c r="J106" i="7"/>
  <c r="H107" i="7"/>
  <c r="I107" i="7"/>
  <c r="J107" i="7"/>
  <c r="H108" i="7"/>
  <c r="I108" i="7"/>
  <c r="J108" i="7"/>
  <c r="H109" i="7"/>
  <c r="I109" i="7"/>
  <c r="J109" i="7"/>
  <c r="J138" i="7"/>
  <c r="I138" i="7"/>
  <c r="H138" i="7"/>
  <c r="J137" i="7"/>
  <c r="I137" i="7"/>
  <c r="H137" i="7"/>
  <c r="J136" i="7"/>
  <c r="I136" i="7"/>
  <c r="H136" i="7"/>
  <c r="J135" i="7"/>
  <c r="I135" i="7"/>
  <c r="H135" i="7"/>
  <c r="J134" i="7"/>
  <c r="I134" i="7"/>
  <c r="H134" i="7"/>
  <c r="J133" i="7"/>
  <c r="I133" i="7"/>
  <c r="H133" i="7"/>
  <c r="J132" i="7"/>
  <c r="I132" i="7"/>
  <c r="H132" i="7"/>
  <c r="J131" i="7"/>
  <c r="I131" i="7"/>
  <c r="H131" i="7"/>
  <c r="J130" i="7"/>
  <c r="I130" i="7"/>
  <c r="H130" i="7"/>
  <c r="J129" i="7"/>
  <c r="I129" i="7"/>
  <c r="H129" i="7"/>
  <c r="J128" i="7"/>
  <c r="I128" i="7"/>
  <c r="H128" i="7"/>
  <c r="J127" i="7"/>
  <c r="I127" i="7"/>
  <c r="H127" i="7"/>
  <c r="J126" i="7"/>
  <c r="I126" i="7"/>
  <c r="H126" i="7"/>
  <c r="J116" i="7"/>
  <c r="I116" i="7"/>
  <c r="H116" i="7"/>
  <c r="J115" i="7"/>
  <c r="I115" i="7"/>
  <c r="H115" i="7"/>
  <c r="J114" i="7"/>
  <c r="I114" i="7"/>
  <c r="H114" i="7"/>
  <c r="J111" i="7"/>
  <c r="I111" i="7"/>
  <c r="H111" i="7"/>
  <c r="J8" i="7"/>
  <c r="I8" i="7"/>
  <c r="H8" i="7"/>
  <c r="H139" i="7" l="1"/>
  <c r="H140" i="7" s="1"/>
  <c r="H141" i="7" s="1"/>
  <c r="I139" i="7"/>
  <c r="I141" i="7" s="1"/>
  <c r="J139" i="7"/>
  <c r="J141" i="7" s="1"/>
  <c r="I7" i="4"/>
  <c r="H12" i="4"/>
  <c r="H13" i="4" s="1"/>
  <c r="H14" i="4" s="1"/>
  <c r="H15" i="4" s="1"/>
  <c r="J11" i="4"/>
  <c r="J10" i="4"/>
  <c r="I9" i="4"/>
  <c r="I8" i="4"/>
  <c r="J13" i="4" l="1"/>
  <c r="J15" i="4" s="1"/>
  <c r="I13" i="4"/>
  <c r="I15" i="4" s="1"/>
  <c r="H142" i="7"/>
  <c r="H16" i="4"/>
</calcChain>
</file>

<file path=xl/sharedStrings.xml><?xml version="1.0" encoding="utf-8"?>
<sst xmlns="http://schemas.openxmlformats.org/spreadsheetml/2006/main" count="1364" uniqueCount="651">
  <si>
    <t>รวม</t>
  </si>
  <si>
    <t>หมายเหตุ</t>
  </si>
  <si>
    <t xml:space="preserve">ระยะเวลาที่ใช้ </t>
  </si>
  <si>
    <t>หน่วยนับ</t>
  </si>
  <si>
    <t>จำนวน</t>
  </si>
  <si>
    <t>นาที</t>
  </si>
  <si>
    <t>ชั่วโมง</t>
  </si>
  <si>
    <t>วัน</t>
  </si>
  <si>
    <t>แปลงนาทีเป็นชั่วโมง</t>
  </si>
  <si>
    <t>แปลงชั่วโมงเป็นวัน</t>
  </si>
  <si>
    <t>จำนวนอัตรากำลังที่พึงมี</t>
  </si>
  <si>
    <t>1.  การคิดปริมาณงาน  คิดปริมาณงานรวมใน 1 ปี</t>
  </si>
  <si>
    <t>2. กำหนดให้  1  วัน  =  7  ชั่วโมงทำการ</t>
  </si>
  <si>
    <t>3.  กำหนดให้  1  คน  ทำงาน  230  วัน/ปี</t>
  </si>
  <si>
    <t>ชื่อ - สกุล .....................................................................................................</t>
  </si>
  <si>
    <t>ครั้ง</t>
  </si>
  <si>
    <r>
      <t xml:space="preserve">4.  อัตรากำลังพึงมี  =  </t>
    </r>
    <r>
      <rPr>
        <u/>
        <sz val="14"/>
        <rFont val="TH SarabunPSK"/>
        <family val="2"/>
      </rPr>
      <t>ระยะเวลาที่ใช้ในการปฏิบัติงานรวมทั้งหมด (วัน)</t>
    </r>
  </si>
  <si>
    <t>แผนและงบประมาณ</t>
  </si>
  <si>
    <t>เก็บข้อมูลบุคลากร นักศึกษาและหลักสูตร</t>
  </si>
  <si>
    <t>วางแผนเก็บข้อมูลตามความต้องการของมหาวิทยาลัย</t>
  </si>
  <si>
    <t>ประสานงานโครงการเทคโนโลยีสารสนเทศ</t>
  </si>
  <si>
    <t>ออกแบบระบบฐานข้อมูลบุคลากร  นักศึกษา และฐานข้อมูลชุมชนในเขตพื้นที่บริการ</t>
  </si>
  <si>
    <t>ฐาน</t>
  </si>
  <si>
    <t>จัดทำข้อมูลระบบสารสนเทศของนักศึกษา</t>
  </si>
  <si>
    <t>ระบบ</t>
  </si>
  <si>
    <t>นำเสนอและให้บริการข้อมูลสารสนเทศแก่หน่วยงานที่เกี่ยวข้อง</t>
  </si>
  <si>
    <t>งาน (ก)</t>
  </si>
  <si>
    <t>รายละเอียดการปฏิบัติงาน (ข)</t>
  </si>
  <si>
    <t>ปริมาณงาน/ปี (ค)</t>
  </si>
  <si>
    <t>ปฏิบัติงาน/หน่วย (ง)</t>
  </si>
  <si>
    <t>ปฏิบัติงานรวม (จ)</t>
  </si>
  <si>
    <t xml:space="preserve">5. ให้ระบุข้อมูลเพื่อคำนวนภาระงานในช่อง (ก) (ข) (ค) และ (ง) เท่านั้น  </t>
  </si>
  <si>
    <t xml:space="preserve">   โปรแกรมจะแสดงผลการคำนวณช่อง (จ) โดยอัตโนมัติ </t>
  </si>
  <si>
    <t>การคิดภาระงานของหน่วยงาน .......................................................</t>
  </si>
  <si>
    <t>การรับหนังสือ</t>
  </si>
  <si>
    <t>1.รับเอกสารจากหน่วยงานภายนอก/ภายใน/อื่นๆ</t>
  </si>
  <si>
    <t>เรื่อง</t>
  </si>
  <si>
    <t xml:space="preserve">2. ลงทะเบียนรับเอกสาร และเขียนเลขที่ </t>
  </si>
  <si>
    <t>4. จัดเก็บเอกสารเข้าแฟ้มตามหมวดหมู่</t>
  </si>
  <si>
    <t>การส่งหนังสือ</t>
  </si>
  <si>
    <t>2. ลงทะเบียนส่ง และเขียนเลขที่ วัน เดือน ปีที่ส่ง</t>
  </si>
  <si>
    <t>3. ส่งเอกสารให้บุคคล/หน่วยงานที่เกี่ยวข้อง</t>
  </si>
  <si>
    <t>1. การร่าง-พิมพ์หนังสือ ตรวจทานความถูกต้อง</t>
  </si>
  <si>
    <t>2. จัดทำสำเนาเพื่อแจ้งเวียน</t>
  </si>
  <si>
    <t>แผ่น</t>
  </si>
  <si>
    <t>3. จัดเก็บเอกสารเข้าแฟ้ม</t>
  </si>
  <si>
    <t>การค้นหาเอกสาร</t>
  </si>
  <si>
    <t>1. ค้นหาเอกสารที่จัดเก็บเข้าระบบ e-document</t>
  </si>
  <si>
    <t>2. ค้นหาเอกสารที่เป็น Manual (กระดาษ)</t>
  </si>
  <si>
    <t>1. สแกนเอกสารเป็นไฟล์ PDF</t>
  </si>
  <si>
    <t>2. กรอกรายละเอียดของเอกสารและบันทึกเข้าระบบ</t>
  </si>
  <si>
    <t>3. จัดเก็บเอกสารเข้าแฟ้มในระบบ e-document</t>
  </si>
  <si>
    <t>1. รับเอกสารจากหน่วยงานตรวจสอบความถูกต้องของ</t>
  </si>
  <si>
    <t>ซอง</t>
  </si>
  <si>
    <t>1. ส่งเอกสารทางโทรสาร</t>
  </si>
  <si>
    <t>โทรสาร</t>
  </si>
  <si>
    <t>1. ส่งเอกสารทางอีเมล์</t>
  </si>
  <si>
    <t>1. รับใบแจ้งหนี้ค่าโทรศัทพ์/โทรสาร ตรวจสอบข้อมูล</t>
  </si>
  <si>
    <t>ชุด</t>
  </si>
  <si>
    <t>การเบิกจ่ายพัสดุ</t>
  </si>
  <si>
    <t xml:space="preserve">1. เบิกจ่ายพัสดุ </t>
  </si>
  <si>
    <t>งานบริหารบุคคล</t>
  </si>
  <si>
    <t>1. จัดเตรียมใบลงเวลาปฏิบัติราชการ</t>
  </si>
  <si>
    <t>2. ตรวจใบลงเวลาและสรุปประจำวัน</t>
  </si>
  <si>
    <t>แฟ้ม</t>
  </si>
  <si>
    <t>3. นำเสนอเสนอผู้บริหาร</t>
  </si>
  <si>
    <t>4. สรุปสถิติการลงเวลาปฏิบัติราชการประจำเดือน</t>
  </si>
  <si>
    <t>คน</t>
  </si>
  <si>
    <t>5. สรุปสถิติการลงเวลาปฏิบัติราชการรอบ 6 เดือน</t>
  </si>
  <si>
    <t>การจัดประชุม</t>
  </si>
  <si>
    <t>(ก่อนการประชุม)</t>
  </si>
  <si>
    <t>2. การวิเคราะห์/นำเสนอวาระการประชุม</t>
  </si>
  <si>
    <t>2.1 รับเอกสารจากคณะ/หน่วยงานมาวิเคราะห์/</t>
  </si>
  <si>
    <t>2.2 จัดทำเอกสารวาระการประชุมขึ้นเอง โดยหาข้อมูล</t>
  </si>
  <si>
    <t>3. ขออนุมัติใช้ห้องประชุม</t>
  </si>
  <si>
    <t>4. ขออนุมัติยืมเงินค่าเบี้ยประชุม</t>
  </si>
  <si>
    <t>6. จัดทำรายชื่อผู้เข้าร่วมประชุม</t>
  </si>
  <si>
    <t>7. จัดเตรียมเงินค่าเบี้ยประชุมใส่ซอง</t>
  </si>
  <si>
    <t>8. จัดทำเอกสารวาระการประชุม (แบบกระดาษ)</t>
  </si>
  <si>
    <t>(ระหว่างการประชุม)</t>
  </si>
  <si>
    <t>1. จดบันทึกการประชุม (ตามเวลาที่ปฏิบัติจริง)</t>
  </si>
  <si>
    <t>2. การจ่ายค่าเบี้ยประชุม (กรณีมีเบี้ยประชุม)</t>
  </si>
  <si>
    <t>3. การบริการระหว่างการประชุม</t>
  </si>
  <si>
    <t>(หลังการประชุม)</t>
  </si>
  <si>
    <t>1. สรุปและจัดทำมติที่ประชุม</t>
  </si>
  <si>
    <t>3. จัดทำรายงานการประชุม</t>
  </si>
  <si>
    <t>2. นำเสนอมติที่ประชุมให้ผู้บังคับบัญชาตรวจสอบ</t>
  </si>
  <si>
    <t>4. จัดเก็บเอกสารเข้าแฟ้ม</t>
  </si>
  <si>
    <t>งานพิธีการ/กิจกรรม</t>
  </si>
  <si>
    <t>1. นิมนต์พระสงฆ์ที่วัด (ตามเวลาที่ปฏิบัติจริง)</t>
  </si>
  <si>
    <t>(พิธีการด้านสงฆ์)</t>
  </si>
  <si>
    <t>2. ไปซื้อเครื่องอุปโภคบริโภค และจัดทำ</t>
  </si>
  <si>
    <t>3. ขออนุมัติใช้รถรับ-ส่ง</t>
  </si>
  <si>
    <t>4. ทำหนังสือขอตัวบุคลากร/นักศึกษาช่วยงาน</t>
  </si>
  <si>
    <t>5. ประสานงานเรื่องจัดเตรียมสถานที่/อาหาร</t>
  </si>
  <si>
    <t>(พิธีการทั่วไป)</t>
  </si>
  <si>
    <t>1. ทำหนังสือเชิญชวนบุคลากร/หน่วยงานร่วมกิจกรรม</t>
  </si>
  <si>
    <t>2. ทำหนังสือถึงคณะ/หน่วยงาน</t>
  </si>
  <si>
    <t>3. ประสานงานหน่วยงานภายใน/ภายนอก</t>
  </si>
  <si>
    <t>4. ร่างและออกแบบการจัดกิจกรรม</t>
  </si>
  <si>
    <t>5. จัดเตรียมของที่ระลึกสำหรับประธาน/</t>
  </si>
  <si>
    <t>6. กำกับและดูแลการจัดกิจกรรมให้เป็นไปด้วย</t>
  </si>
  <si>
    <t>(หลังเสร็จสิ้นกิจกรรม)</t>
  </si>
  <si>
    <t>1. ทำหนังสือถึงบุคคล/หน่วยงาน เพื่อขอบคุณที่ร่วม</t>
  </si>
  <si>
    <t>งาน</t>
  </si>
  <si>
    <t>2. รวบรวมและตรวจสอบใบเสร็จรับเงินเพื่อนำไป</t>
  </si>
  <si>
    <t>3. ทำหนังสือขออนุมัติเบิกจ่ายเงินการจัดกิจกรรม</t>
  </si>
  <si>
    <t>4. จัดเก็บเอกสารเบิกจ่ายและอื่นๆ</t>
  </si>
  <si>
    <t>งานบริหารทั่วไป</t>
  </si>
  <si>
    <t>1. การติดต่อ ประสานงาน การให้ข้อมูลต่างๆ</t>
  </si>
  <si>
    <t>2. การนัดหมาย</t>
  </si>
  <si>
    <t>3. เตรียมการเดินทางไปราชการ</t>
  </si>
  <si>
    <t>งานเลขานุการ</t>
  </si>
  <si>
    <t>1. การดูแลห้องผู้บริหาร</t>
  </si>
  <si>
    <t>2. การต้อนรับผู้มาติดต่อ</t>
  </si>
  <si>
    <t>1. การกรอกแบบฟอร์มต่างๆ</t>
  </si>
  <si>
    <t>2. เข้าร่วมประชุมในฐานะกรรมการฝ่ายต่างๆ</t>
  </si>
  <si>
    <t>3. เข้าร่วมกิจกรรมและกำกับดูแลการจัดกิจกรรม</t>
  </si>
  <si>
    <t>4. ประสานงานหน่วยงานภายใน/ภายนอก</t>
  </si>
  <si>
    <t xml:space="preserve">  1.1 เอกสารที่มีเนื้อหาไม่ซับซ้อน</t>
  </si>
  <si>
    <t xml:space="preserve">  1.2 เอกสารที่มีเนื้อหาซับซ้อน</t>
  </si>
  <si>
    <t xml:space="preserve">   วันเดือน ปี เวลาที่รับเอกสาร</t>
  </si>
  <si>
    <t xml:space="preserve">   ตรวจสอบความถูกต้องของหนังสือ</t>
  </si>
  <si>
    <t>1.รับเอกสารที่ผู้บังคับบัญชาลงนามเรียบร้อยแล้ว</t>
  </si>
  <si>
    <t xml:space="preserve">   1.1 เอกสารกรณีทั่วไป</t>
  </si>
  <si>
    <t xml:space="preserve">   1.2 เอกสารที่ต้องวิเคราะห์ อ้างอิงระเบียบ</t>
  </si>
  <si>
    <t xml:space="preserve">   2.1 เอกสารที่มีอายุไม่เกิน 2 ปี</t>
  </si>
  <si>
    <t xml:space="preserve">   2.2 เอกสารที่มีอายุ 2 ปีขึ้นไป และแจ้งผลการค้นหา</t>
  </si>
  <si>
    <t xml:space="preserve">        เอกสารให้บุคคล/หน่วยงาน ทราบ</t>
  </si>
  <si>
    <t xml:space="preserve">   และจัดเก็บเอกสารเข้าแฟ้มแบบ mamnual</t>
  </si>
  <si>
    <t xml:space="preserve">    e-document</t>
  </si>
  <si>
    <t xml:space="preserve">   การจ่าหน้าซอง ประทับตราส่วนราชการและตราชำระ</t>
  </si>
  <si>
    <t xml:space="preserve">   ค่าฝากรายเดือน</t>
  </si>
  <si>
    <t xml:space="preserve">    การใช้งาน และจัดทำหนังสือขออนุมัติเบิกจ่ายเงิน</t>
  </si>
  <si>
    <t xml:space="preserve">     หาข้อมูลและนำเสนอ</t>
  </si>
  <si>
    <t xml:space="preserve">     อ้างอิงที่เกี่ยวข้องกับหน่วยงานอื่น</t>
  </si>
  <si>
    <t xml:space="preserve">   1.1 มติที่ประชุมทั่วไป</t>
  </si>
  <si>
    <t xml:space="preserve">   1.2 มติที่ประชุมเกี่ยวกับการบริหารงาน/นโยบาย</t>
  </si>
  <si>
    <t xml:space="preserve">        (การประชุมที่ซับซ้อน)</t>
  </si>
  <si>
    <t xml:space="preserve">    3.1 การประชุมทั่วไปที่ไม่ซับซ้อน</t>
  </si>
  <si>
    <t xml:space="preserve">    3.2 การประชุมเกี่ยวกับการบริหารงาน/นโยบาย</t>
  </si>
  <si>
    <t xml:space="preserve">         (การประชุมที่ซับซ้อน)</t>
  </si>
  <si>
    <t xml:space="preserve">    เครื่องไทยธรรม/ทำบุญ (ตามเวลาที่ปฏิบัติจริง)</t>
  </si>
  <si>
    <t xml:space="preserve">    เพื่อขอความอนุเคราะห์ในเรื่องต่างๆ</t>
  </si>
  <si>
    <t xml:space="preserve">    แขกผู้มีเกียรติ</t>
  </si>
  <si>
    <t xml:space="preserve">    ความเรียบร้อย (ตามเวลาที่ปฏิบัติจริง)</t>
  </si>
  <si>
    <t xml:space="preserve">    กิจกรรม</t>
  </si>
  <si>
    <t xml:space="preserve">    เบิกจ่าย</t>
  </si>
  <si>
    <t xml:space="preserve">   ที่รับผิดชอบ (ตามเวลาที่ปฏิบัติจริง)</t>
  </si>
  <si>
    <t xml:space="preserve">    4.1 เรื่องทั่วไป</t>
  </si>
  <si>
    <t xml:space="preserve">    4.2 เรื่องที่ซับซ้อน</t>
  </si>
  <si>
    <t>2. จัดทำเอกสารเบิกจ่ายค่าเบี้ยประชุม / อาหาร / อาหารว่าง</t>
  </si>
  <si>
    <t>3. ทำบันทึกแจ้งเวียน (ร่าง) รายงานการประชุม</t>
  </si>
  <si>
    <t>1. จัดทำหนังสือเชิญประชุม (ภายใน / ภายนอก)</t>
  </si>
  <si>
    <t>5. จัดทำระเบียบวาระการประชุม / แฟ้มการประชุม</t>
  </si>
  <si>
    <t>9. จัดเตรียมสถานที่ โต๊ะอาหาร อุปกรณ์  และอาหาร</t>
  </si>
  <si>
    <t xml:space="preserve">    (กรณีผู้รับผิดชอบโครงการ / งาน  เป็นผู้จัดเอง)</t>
  </si>
  <si>
    <t xml:space="preserve">   2.2 ลงทะเบียนรับ (ระบบสารบรรณฯ)</t>
  </si>
  <si>
    <t xml:space="preserve">   2.1 ลงทะเบียนรับ (ลงรับในสมุดทะเบียน)</t>
  </si>
  <si>
    <t xml:space="preserve">    สรุปเหตุผล / ข้อพิจารณา) เรื่องที่หน่วยงานรับผิดชอบ</t>
  </si>
  <si>
    <t>3. บันทึกเสนอให้ความเห็น (เกษียนหนังสือราชการ</t>
  </si>
  <si>
    <t xml:space="preserve">   (ตามเวลาที่ปฏิบัติจริง)</t>
  </si>
  <si>
    <t>5. การให้คำปรึกษาแก่ผู้มารับบริการ หรือใช้บริการ</t>
  </si>
  <si>
    <t>นาที /</t>
  </si>
  <si>
    <t>มาตรฐานการคิดภาระงาน งานบริหารงานทั่วไป (งานธุรการ งานสารบรรณ และงานประชุม)</t>
  </si>
  <si>
    <t>มหาวิทยาลัยราชภัฏมหาสารคาม</t>
  </si>
  <si>
    <t>6. รับ-ส่ง / อำนวยความสะดวก  ดูแล ต้อนรับวิทยากร</t>
  </si>
  <si>
    <t xml:space="preserve">   ผู้ทรงคุณวุฒิ หรือแขก มรม. นอกพื้นที่มหาวิทยาลัย</t>
  </si>
  <si>
    <t xml:space="preserve">   6.1 ไป-กลับ  ท่าอากาศยานขอนแก่น</t>
  </si>
  <si>
    <t xml:space="preserve">   6.2 ไป-กลับ  ท่าอากาศยานร้อยเอ็ด</t>
  </si>
  <si>
    <t xml:space="preserve">   6.3 ไป-กลับ  ท่าอากาศยานอุดรธานี</t>
  </si>
  <si>
    <t>7. อำนวยความสะดวก / ดูแลแขกมหาวิทยาลัย</t>
  </si>
  <si>
    <t xml:space="preserve">   คนไทย และชาวต่างประเทศ</t>
  </si>
  <si>
    <t>ฉบับ</t>
  </si>
  <si>
    <t xml:space="preserve">มาตรฐานการคิดภาระงาน  งานการเงิน </t>
  </si>
  <si>
    <t>1.  การขออนุมัติเบิกจ่าย</t>
  </si>
  <si>
    <t>1.  บันทึกใบขออนุมัติเบิก</t>
  </si>
  <si>
    <t>2.  เสนอผู้เบิกลงนาม</t>
  </si>
  <si>
    <t>3.  ลงทะเบียนคุมชุดเบิก</t>
  </si>
  <si>
    <t>ครั้ง/วัน</t>
  </si>
  <si>
    <t>2.  การขอยืมเงินไปราชการ</t>
  </si>
  <si>
    <t>1.  ตรวจสอบเอกสารการขอยืมเงิน</t>
  </si>
  <si>
    <t>2.  บันทึกข้อมูลการขอยืมในระบบ</t>
  </si>
  <si>
    <t>3.  นำเสนอผู้ขอยืมเงินลงนาม</t>
  </si>
  <si>
    <t>4.  ลงทะเบียนคุมเอกสาร</t>
  </si>
  <si>
    <t>3.  การขอยืมเงินจัดโครงการ/</t>
  </si>
  <si>
    <t>2.  บันทึกข้อมูลการขอยืมในระบบพร้อมปริ๊นเอกสาร</t>
  </si>
  <si>
    <t>3.  เสนอผู้ยืมลงนาม</t>
  </si>
  <si>
    <t>4.  ทำบันทึกหนังสือขออนุมัติยืมเงิน</t>
  </si>
  <si>
    <t>5.  ลงทะเบียนคุมเอกสาร</t>
  </si>
  <si>
    <t>4.  การขอเบิกไปราชการ</t>
  </si>
  <si>
    <t>1.  ตรวจสอบเอกสารการขอเบิก</t>
  </si>
  <si>
    <t>2.  บันทึกข้อมูลการขอเบิกในระบบ</t>
  </si>
  <si>
    <t xml:space="preserve"> 2.1 ไม่เกิน 5 คนให้เวลา 10 นาทีต่อคน</t>
  </si>
  <si>
    <t xml:space="preserve">2.2 กรณีเกิน 5 คนให้เพิ่มคนละ 3  นาที  </t>
  </si>
  <si>
    <t>3.  ปริ๊นเอกสารการขอเบิกจ่าย</t>
  </si>
  <si>
    <t>4.  จัดชุดเอกสารการเบิกจ่าย</t>
  </si>
  <si>
    <t>5.  เสนอผู้มีอำนาจลงนาม  ได้แก่</t>
  </si>
  <si>
    <t>5.1  ผู้ขอเบิก</t>
  </si>
  <si>
    <t>5.2  เจ้าหน้าที่งบประมาณหน่วยงาน</t>
  </si>
  <si>
    <t>5.3  หัวหน้าเจ้าหน้าที่งบประมาณหน่วยงาน</t>
  </si>
  <si>
    <t>6.  ลงทะเบียนคุมเอกสารการเบิกจ่าย</t>
  </si>
  <si>
    <t>2.  บันทึกข้อมูลการขอเบิกจ่ายในระบบ</t>
  </si>
  <si>
    <t>4.  จัดเรียงชุดเอกสารการขอเบิกจ่าย</t>
  </si>
  <si>
    <t>5.  เสนอผู้มีอำนาจลงนาม</t>
  </si>
  <si>
    <t>6.  ลงทะเบียนคุมเอกสารการขอเบิกจ่าย</t>
  </si>
  <si>
    <t>6.  การขออนุมัติเบิกค่าโทรศัพท์</t>
  </si>
  <si>
    <t>1.  ตรวจสอบเอกสารการขอเบิกจ่าย</t>
  </si>
  <si>
    <t>พร้อมปริ๊นเอกสารการขอเบิก</t>
  </si>
  <si>
    <t>3.  เสนอผู้มีอำนาจลงนาม</t>
  </si>
  <si>
    <t>3.1  ผู้ขอเบิก</t>
  </si>
  <si>
    <t>3.2  เจ้าหน้าที่งบประมาณหน่วยงาน</t>
  </si>
  <si>
    <t>3.3  หัวหน้าเจ้าหน้าที่งบประมาณหน่วยงาน</t>
  </si>
  <si>
    <t>4.  ลงทะเบียนคุมเอกสารการขอเบิกจ่าย</t>
  </si>
  <si>
    <t>7.  การขอเบิกค่ารักษาพยาบาล</t>
  </si>
  <si>
    <t>2.  เสนอผู้มีอำนาจลงนาม</t>
  </si>
  <si>
    <t>3.  ลงทะเบียนคุมเอกสารการขอเบิกจ่าย</t>
  </si>
  <si>
    <t>4.  เสนอผู้สอนลงนามเอกสาร</t>
  </si>
  <si>
    <t>5.  จัดชุดเอกสารการเบิกจ่าย</t>
  </si>
  <si>
    <t>1.  กำหนดกรอบแนวทางในการจัดทำแผนฯ /ศึกษานโยบายที่เกี่ยวข้อง</t>
  </si>
  <si>
    <t>2.  แต่งตั้งคณะกรรมการจัดทำแผนฯ</t>
  </si>
  <si>
    <t>3.  รวบรวม/สังเคราะห์และยก (ร่าง) แผนฯ</t>
  </si>
  <si>
    <t>เล่ม</t>
  </si>
  <si>
    <t>4.  ประชุมคณะกรรมการเพื่อพิจารณา (ร่าง) แผนฯ (ตามเวลาปฏิบัติงานจริง)</t>
  </si>
  <si>
    <t>5.  จัดทำ (ร่าง) แผนฯ ฉบับสมบูรณ์</t>
  </si>
  <si>
    <t>6.  ประชาพิจารณ์/วิพากษ์แผนยุทธศาสตร์ (ตามเวลาปฏิบัติจริง</t>
  </si>
  <si>
    <t>7.  จัดทำแผนยุทธศาสตร์ฉบับสมบูรณ์</t>
  </si>
  <si>
    <t>8.  นำเสนอต่อที่ประชุมคณะกรรมการประจำคณะ/หน่วยงาน พิจารณาเห็นชอบ (ตามเวลาปฏิบัติจริง</t>
  </si>
  <si>
    <t>2.  การจัดทำแผนกลยุทธ์ทางการเงิน</t>
  </si>
  <si>
    <t>1.  กำหนดแนวทางในการจัดทำแผนฯ</t>
  </si>
  <si>
    <t>3.  รวบรวม/สังเคราะห์และยกร่างแผนฯ</t>
  </si>
  <si>
    <t>4.  ประชุมคณะกรรมการจัดทำแผน (ตามเวลาปฏิบัติจริง</t>
  </si>
  <si>
    <t>5.  จัดทำแผนกลยุทธ์ทางการเงินฉบับสมบูรณ์</t>
  </si>
  <si>
    <t>7.  บันทึกเสนอต่อผู้บริหารมหาวิทยาลัยเพื่อรับทราบ</t>
  </si>
  <si>
    <t>5.  จัดทำแผนบริหารงานบุคคล/แผนพัฒนาบุคลากรฉบับสมบูรณ์</t>
  </si>
  <si>
    <t>4. แผนปฏิบัติการประจำปี</t>
  </si>
  <si>
    <t>5.  จัดทำ (ร่าง) แผนปฏิบัติการประจำปี</t>
  </si>
  <si>
    <t>7.  จัดทำ (ร่าง) แผนปฏิบัติการฯ ฉบับสมบูรณ์</t>
  </si>
  <si>
    <t>8. บันทึกเสนอแผนฯ ต่อมหาวิทยาลัยฯ พิจารณาเห็นชอบ</t>
  </si>
  <si>
    <t>9. จัดทำแผนปฏิบัติการฉบับสมบูรณ์</t>
  </si>
  <si>
    <t>11. ติดตามผลการดำเนินงานตามแผนปฏิบัติการ (รายไตรมาส)</t>
  </si>
  <si>
    <t>14. สรุปรายงานผลการดำเนินงานตามแผนปฏิบัติการประจำปี</t>
  </si>
  <si>
    <t>1.  แต่งตั้งคณะกรรมการจัดทำแผนฯ</t>
  </si>
  <si>
    <t>2.  วิเคราะห์/จัดทำข้อมูลการรับนักศึกษาในเบื้องต้น</t>
  </si>
  <si>
    <t>4.  จัดทำ (ร่าง) แผนการรับนักศึกษา ฉบับเข้าที่ประชุม</t>
  </si>
  <si>
    <t>6.  บันทึกเสนอต่อฝ่ายวิชาการของมหาวิทยาลัยเพื่อรับทราบ</t>
  </si>
  <si>
    <t>5.  จัดทำแผนบริการวิชาการฯ ฉบับสมบูรณ์</t>
  </si>
  <si>
    <t>1. รับทราบนโยบายและแนวทางของมหาวิทยาลัย</t>
  </si>
  <si>
    <t>1. รับทราบปฏิทินและแนวทางการควบคุมภายในของมหาวิทยาลัย</t>
  </si>
  <si>
    <t>2. จัดทำแผนการควบคุมภายในตามภารกิจที่รับผิดชอบ</t>
  </si>
  <si>
    <t>3. รวบรวม/สังเคราะห์แผนการควบคุมภายใน</t>
  </si>
  <si>
    <t>5. จัดทำแผนควบคุมภายในตามข้อเสนอแนะของคณะทำงานฯ</t>
  </si>
  <si>
    <t>6. บันทึกเสนอผู้บริหารพิจารณาลงนาม</t>
  </si>
  <si>
    <t>7. จัดทำรูปเล่ม/แจ้งผู้ที่เกี่ยวข้อง</t>
  </si>
  <si>
    <t>5. จัดทำประมาณการรายจ่ายขั้นต่ำที่จำเป็น</t>
  </si>
  <si>
    <t>6. รวบรวมข้อมูลโครงการเพื่อจัดตั้งคำของบประมาณ</t>
  </si>
  <si>
    <t>7. จัดทำรายละเอียดคำของบประมาณในภาพรวมประจำปี</t>
  </si>
  <si>
    <t>1. จัดทำ (ร่าง) แผนพัฒนาคุณภาพฝ่ายแผนงานประจำปี ตามโครงการ/กิจกรรมที่เกี่ยวข้องในแผนกลยุทธ์และแผนปฏิบัติการประจำปี</t>
  </si>
  <si>
    <t>2. ประชุมพิจารณา (ร่าง) แผนพัฒนาคุณภาพประจำปี (ตามเวลาปฏิบัติงานจริง)</t>
  </si>
  <si>
    <t>3. จัดทำแผนพัฒนาคุณภาพประจำปี</t>
  </si>
  <si>
    <t>4. แจ้งหน่วยงานที่เกี่ยวข้องทราบและถือปฏิบัติ</t>
  </si>
  <si>
    <t>1. ประชุมกำหนดประเด็นการจัดการความรู้ (ตามเวลาปฏิบัติงานจริง)</t>
  </si>
  <si>
    <t>2. จัดทำ (ร่าง) แผนการจัดการความรู้</t>
  </si>
  <si>
    <t>3. ประชุมพิจารณา (ร่าง) แผนการจัดการความรู้ (ตามเวลาปฏิบัติงานจริง)</t>
  </si>
  <si>
    <t>4. แจ้งหน่วยงานที่เกี่ยวข้องทราบ</t>
  </si>
  <si>
    <t>5. ดำเนินการจัดกิจกรรมการจัดการความรู้ตามแผน (ตามเวลาปฏิบัติงานจริง)</t>
  </si>
  <si>
    <t>6. จัดทำ (ร่าง) รายงานผลการจัดการความรู้ประจำปี</t>
  </si>
  <si>
    <t>7. ประชุมพิจารณา (ร่าง) รายงานผลการจัดการความรู้ประจำปี (ตามเวลาปฏิบัติงานจริง)</t>
  </si>
  <si>
    <t xml:space="preserve">1. รวบรวมข้อมูลการจัดทำกรอบอัตรากำลัง </t>
  </si>
  <si>
    <t>1. รวบรวมข้อมูลแบบประเมินค่างานเพื่อขอกำหนดกรอบตำแหน่งที่สูงขึ้น</t>
  </si>
  <si>
    <t>10. จัดทำเอกสารแจกจ่าย/เผยแพร่ แผนยุทธศาสตร์</t>
  </si>
  <si>
    <t>5.  จัดทำแผนกิจกรรมการพัฒนานักศึกษาฉบับสมบูรณ์</t>
  </si>
  <si>
    <t>6. แผนการทำนุบำรุงศิลปะและวัฒนธรรม</t>
  </si>
  <si>
    <t>5.  จัดทำแผนการทำนุบำรุงศิลปวัฒนธรรมฉบับสมบูรณ์</t>
  </si>
  <si>
    <t>และการรายงานความเสี่ยง(ระดับหน่วยงาน)</t>
  </si>
  <si>
    <t>2.  แต่งตั้งคณะกรรมการจัดทำแผนบริหารความเสี่ยง</t>
  </si>
  <si>
    <t xml:space="preserve">3. วิเคราะห์ความเสี่ยงตามภารกิจ </t>
  </si>
  <si>
    <t>4. รวบรวม/สังเคราะห์ความเสี่ยงและยกร่างแผน</t>
  </si>
  <si>
    <t>6. จัดทำแผนบริหารความเสี่ยงฉบับสมบูรณ์</t>
  </si>
  <si>
    <t>8. จัดทำรูปเล่ม/แจ้งผู้เกี่ยวข้อง</t>
  </si>
  <si>
    <t>9. บันทึกติดตามการบริหารความเสี่ยง (รายไตรมาส)</t>
  </si>
  <si>
    <t>10. จัดทำรายงานการบริหารความเสี่ยง รอบ 9 เดือน</t>
  </si>
  <si>
    <t>12. จัดทำรายงานการบริหารความเสี่ยง รอบ 12 เดือน</t>
  </si>
  <si>
    <t>14. บันทึกแจ้งผู้เกี่ยวข้อง</t>
  </si>
  <si>
    <t>2. แต่งตั้งคณะกรรมการจัดทำร่างแผนฯ</t>
  </si>
  <si>
    <t>3. จัดทำ (ร่าง) แผนกรอบอัตรากำลัง</t>
  </si>
  <si>
    <t>5. บันทึกนำส่งแผนกรอบอัตรากำลังให้มหาวิทยาลัยพิจารณา</t>
  </si>
  <si>
    <t>2.  ประชุมชี้แจงแนวทางในการจัดทำแบบประเมินค่างาน(ตามเวลาปฏิบัติงานจริง)</t>
  </si>
  <si>
    <t>3. จัดทำ (ร่าง)  แบบเสนอความจำเป็น เหตุผล และกำหนดกรอบตำแหน่งที่สูงขึ้น</t>
  </si>
  <si>
    <t>4. นำเสนอ (ร่าง)  แบบเสนอความจำเป็น เหตุผล และกำหนดกรอบตำแหน่งที่สูงขึ้นต่อคณะกรรมการประจำคณะ/หน่วยงาน เพื่อพิจารณาเห็นชอบ (ตามเวลาปฏิบัติงานจริง)</t>
  </si>
  <si>
    <t>5. บันทึกนำส่ง แบบเสนอความจำเป็น เหตุผล และกำหนดกรอบตำแหน่งที่สูงขึ้นให้มหาวิทยาลัยพิจารณา</t>
  </si>
  <si>
    <t>มาตรฐานการคิดภาระงาน  งานวิชาการ (นักวิชาการศึกษา)</t>
  </si>
  <si>
    <t>งานบริการนักศึกษา</t>
  </si>
  <si>
    <t xml:space="preserve">  1) ระดับบัณฑิตศึกษา</t>
  </si>
  <si>
    <t xml:space="preserve">      1.1) แต่งตั้งผู้เชี่ยวชาญประเมินเครื่องมือวิทยานิพนธ์</t>
  </si>
  <si>
    <t xml:space="preserve">      1.2) แต่งตั้งที่ปรึกษาวิทยานิพนธ์</t>
  </si>
  <si>
    <t xml:space="preserve">      1.4) การสอบวัดคุณสมบัติ (QE) / การสอบประมวลความรู้</t>
  </si>
  <si>
    <t xml:space="preserve">             / การทดเสริมวิชาพื้นฐานเสริมระดับบัณฑิตศึกษา</t>
  </si>
  <si>
    <t xml:space="preserve">             / การทดสอบภาษาอังกฤษ</t>
  </si>
  <si>
    <t xml:space="preserve">  2) ระดับปริญญาตรี</t>
  </si>
  <si>
    <t>โครงการ</t>
  </si>
  <si>
    <t>หลักสูตร</t>
  </si>
  <si>
    <t>1.  รับคำร้องและตรวจสอบคำร้องการขอแต่งตั้ง</t>
  </si>
  <si>
    <t xml:space="preserve">2.  เสนอคำร้องผู้บังคับบัญชา </t>
  </si>
  <si>
    <t>3.  จัดทำหนังสือถึงผู้เชี่ยวชาญ</t>
  </si>
  <si>
    <t>4.  ประสานนักศึกษารับหนังสือ</t>
  </si>
  <si>
    <t>3.  นำส่งคำร้องต่อบัณฑิตวิทยาลัย</t>
  </si>
  <si>
    <t>1.  รับคำร้องและตรวจสอบคำร้องการขอสอบ</t>
  </si>
  <si>
    <t>7.  อำนวยการในการจัดสอบ (ตามเวลาที่ปฏิบัติจริง)</t>
  </si>
  <si>
    <t xml:space="preserve">   7.1  ระดับปริญญาเอก</t>
  </si>
  <si>
    <t xml:space="preserve">   7.2  ระดับปริญญาโท</t>
  </si>
  <si>
    <t>1.  รับคำร้องและตรวจสอบคำร้อง</t>
  </si>
  <si>
    <t>2.  ตรวจสอบรายละเอียดรายวิชา</t>
  </si>
  <si>
    <t>3.  บันทึกเสนอประธานสาขาตรวจสอบ</t>
  </si>
  <si>
    <t>4.  รับเอกสารจากสาขาวิชา</t>
  </si>
  <si>
    <t>5.  บันทึกเสนอเข้าที่ประชุมกรรมการประจำคณะ</t>
  </si>
  <si>
    <t>6.  เสนอคำร้องคณบดีลงนาม</t>
  </si>
  <si>
    <t>7.  ประสานนักศึกษารับหนังสือ</t>
  </si>
  <si>
    <t>1.  รับใบสมัคร</t>
  </si>
  <si>
    <t>2.  ตรวจสอบเอกสาร</t>
  </si>
  <si>
    <t>3.  บันทึกข้อมูลในระบบ</t>
  </si>
  <si>
    <t>3.  ประสานนักศึกษารับหนังสือ</t>
  </si>
  <si>
    <t>2.  การตรวจสอบรายละเอียดรายวิชา</t>
  </si>
  <si>
    <t>4.  รับเอกสารคำร้องที่ประธานสาขาตรวจสอบแล้ว</t>
  </si>
  <si>
    <t>5.  บันทึกเสนอเข้าที่ประชุมกรรมการประจำคณะเพื่อพิจารณา</t>
  </si>
  <si>
    <t>7.  ประสานนักศึกษารับคำร้อง</t>
  </si>
  <si>
    <t>1.  รับแบบสำรวจผู้สอน</t>
  </si>
  <si>
    <t>2.  บันทึกนำส่งประธานหลักสูตรเพื่อตรวจสอบ</t>
  </si>
  <si>
    <t>3.  คัดแยกรายวิชาแต่ละหลักสูตร</t>
  </si>
  <si>
    <t>4.  ตรวจสอบรายวิชาตามแผน</t>
  </si>
  <si>
    <t>5.  นำเสนอประธานหลักสูตรเพื่อระบุผู้สอน</t>
  </si>
  <si>
    <t>6.  ตรวจสอบความถูกต้องของรายวิชา</t>
  </si>
  <si>
    <t>7.  จัดทำบันทึกนำส่งสำนักส่งเสริมวิชาการและงานทะเบียน</t>
  </si>
  <si>
    <t>1.  จัดทำบันทึกแจ้งปฏิทินการศึกษา</t>
  </si>
  <si>
    <t>2.  รับและตรวจสอบ ใบส่งเกรดผลการเรียน</t>
  </si>
  <si>
    <t>3.  สรุปผลการเรียนแต่ละรายวิชา</t>
  </si>
  <si>
    <t>4.  บันทึกนำเสนอที่ประชุมกรรมการประจำคณะพิจารณา</t>
  </si>
  <si>
    <t xml:space="preserve">5.  เสนอคำร้องผู้บังคับบัญชา </t>
  </si>
  <si>
    <t>6.  จัดทำสำเนาเอกสารเพื่อจัดเก็บ</t>
  </si>
  <si>
    <t>7.  นำส่งสำนักส่งเสริมวิชาการและงานทะเบียน (1 วัน/ครั้ง)</t>
  </si>
  <si>
    <t>1.  ลงรับหนังสือบันทึกการขอแก้ไขผลการเรียน</t>
  </si>
  <si>
    <t>2.  ตรวจสอบรายละเอียดและเอกสารการแก้ไขผลการเรียน</t>
  </si>
  <si>
    <t>3.  บันทึกเสนอ คกก.กลั่นกรองฯ / คกก.ประจำคณะเพื่อพิจารณา</t>
  </si>
  <si>
    <t>4.  บันทึกนำส่งสำนักส่งเสริมวิชาการและงานทะเบียน</t>
  </si>
  <si>
    <t>5.  จัดเก็บเอกสารแก้ไขผลการเรียนเข้าแฟ้ม</t>
  </si>
  <si>
    <t>1.  ลงรับหนังสือแก้ไขผลการเรียน</t>
  </si>
  <si>
    <t>3.  บันทึกนำส่งสำนักส่งเสริมวิชาการและงานทะเบียน</t>
  </si>
  <si>
    <t>4.  จัดเก็บเอกสารแก้ไขเกรดเข้าแฟ้ม</t>
  </si>
  <si>
    <t>1.  จัดทำบันทึกสำรวจแผนการเรียนตลอดหลักสูตร</t>
  </si>
  <si>
    <t>2.  ส่งบันทึกถึงประธานสาขาวิชา</t>
  </si>
  <si>
    <t>3.  อำนวยการประชุมคณะกรรมการประจำหลักสูตร(ตามเวลาปฏิบัติจริง)</t>
  </si>
  <si>
    <t>4.  บันทึกเสนอส่งสำนักส่งเสริมวิชาการและงานทะเบียน</t>
  </si>
  <si>
    <t>1.  จัดทำโครงการทวนสอบประจำปี</t>
  </si>
  <si>
    <t>2.  จัดทำปฏิทินการทวนสอบ</t>
  </si>
  <si>
    <t>3.  จัดทำบันทึกประสานการทวนสอบกับสาขาวิชา</t>
  </si>
  <si>
    <t>4.  จัดทำคำสั่งกรรมการทวนสอบ</t>
  </si>
  <si>
    <t>5.  จัดทำหนังสือเชิญประชุมกรรมการ</t>
  </si>
  <si>
    <t>6.  ประสานกรรมการทวนสอบ</t>
  </si>
  <si>
    <t>7.  จัดเตรียมเอกสารเบิกจ่ายค่าตอบแทนกรรมการ</t>
  </si>
  <si>
    <t>8.  อำนวยการประชุมคณะกรรมการ (ตามเวลาปฏิบัติจริง)</t>
  </si>
  <si>
    <t>9.  รวบรวบเอกสารและสรุปผลการทวนสอบ</t>
  </si>
  <si>
    <t>10.  บันทึกนำเสนอคณะกรรมการประจำคณะ</t>
  </si>
  <si>
    <t>11.  จัดเก็บเอกสารเข้าแฟ้ม</t>
  </si>
  <si>
    <t>1.  จัดทำโครงการการประกันคุณภาพหลักสูตร</t>
  </si>
  <si>
    <t>2.  จัดทำปฏิทินการประกันคุณภาพหลักสูตร</t>
  </si>
  <si>
    <t>4.  จัดทำคำสั่งกรรมการการประกันคุณภาพหลักสูตร</t>
  </si>
  <si>
    <t>3.  จัดทำบันทึกประสานรายชื่อกรรมการประเมินคุณภาพการศึกษากับสาขาวิชา</t>
  </si>
  <si>
    <t>6.  ประสานกรรมการประเมินคุณภาพการศึกษา</t>
  </si>
  <si>
    <t xml:space="preserve">9.  บันทึกข้อมูลในระบบ CHE QA </t>
  </si>
  <si>
    <t>1.  จัดทำโครงการพัฒนาหลักสูตร</t>
  </si>
  <si>
    <t>2.  จัดทำปฏิทินการพัฒนาหลักสูตร</t>
  </si>
  <si>
    <t>3.  จัดทำคำสั่งกรรมการยกร่างหลักสูตร</t>
  </si>
  <si>
    <t>4.  จัดทำหนังสือเชิญประชุมกรรมการยกร่างหลักสูตร</t>
  </si>
  <si>
    <t>5.  ประสานกรรมการยกร่างหลักสูตร</t>
  </si>
  <si>
    <t>6.  อำนวยการประชุมคณะกรรมการ (ตามเวลาปฏิบัติจริง)</t>
  </si>
  <si>
    <t>7.  จัดทำคำสั่งกรรมการวิพากษ์หลักสูตร</t>
  </si>
  <si>
    <t>8.  จัดทำหนังสือเชิญประชุมกรรมการวิพากษ์หลักสูตร</t>
  </si>
  <si>
    <t>9.  ประสานกรรมการวิพากษ์หลักสูตร</t>
  </si>
  <si>
    <t>10.  อำนวยการประชุมคณะกรรมการ (ตามเวลาปฏิบัติจริง)</t>
  </si>
  <si>
    <t>11.  บันทึกนำเสนอ คกก.กบ. คณะ / คกก.ประจำคณะ</t>
  </si>
  <si>
    <t>12.  บันทึกนำส่งหลักสูตรต่อสภาวิชาการ</t>
  </si>
  <si>
    <t>1.  จัดทำโครงการปรับปรุงหลักสูตร</t>
  </si>
  <si>
    <t xml:space="preserve">2.  จัดทำปฏิทินการปรับปรุงหลักสูตร </t>
  </si>
  <si>
    <t>3.  จัดทำคำสั่งกรรมการวิพากษ์หลักสูตร</t>
  </si>
  <si>
    <t>4.  จัดทำหนังสือเชิญประชุมกรรมการวิพากษ์หลักสูตร</t>
  </si>
  <si>
    <t>5.  ประสานกรรมการวิพากษ์หลักสูตร</t>
  </si>
  <si>
    <t>7.  บันทึกนำเสนอ คกก.กลั่นกรองฯ / คกก.กบ. คณะ / คกก.ประจำคณะ</t>
  </si>
  <si>
    <t>8.  บันทึกนำหลักสูตรต่อส่งสภาวิชาการ</t>
  </si>
  <si>
    <t>1.  รับ และตรวจสอบ แบบ สมอ.08 และเอกสารที่เกี่ยวข้อง</t>
  </si>
  <si>
    <t>2.  บันทึกนำเสนอ คกก.กลั่นกรองฯ / คกก.กบ. คณะ / คกก.ประจำคณะ</t>
  </si>
  <si>
    <t>3.  บันทึกนำส่งสภาวิชาการ</t>
  </si>
  <si>
    <t>5.  จัดเก็บเอกสารเข้าแฟ้ม</t>
  </si>
  <si>
    <t>1.  รับ และตรวจสอบ แบบ สว.1-5 และเอกสารที่เกี่ยวข้อง</t>
  </si>
  <si>
    <t>3.  จัดทำวาระการประชุมคณกรรมการส่งเสริมฯ</t>
  </si>
  <si>
    <t>2.  จัดทำคำสั่งคณะกรรมการส่งเสริมฯ</t>
  </si>
  <si>
    <t xml:space="preserve">4.  จัดทำหนังสือส่งเอกสารการประชุมและเชิญประชุมคณะกรรมการส่งเสริมฯ </t>
  </si>
  <si>
    <t>5.  ประสานการประชุมคณะกรรมการส่งเสริมฯ</t>
  </si>
  <si>
    <t>7.  จัดทำรายงานการประชุม</t>
  </si>
  <si>
    <t>7.  จัดทำรายงานการประชุมคณะกรรมการส่งเสริมฯ</t>
  </si>
  <si>
    <t>6.  อำนวยการประชุมคณะกรรมการส่งเสริมฯ (ตามเวลาปฏิบัติจริง)</t>
  </si>
  <si>
    <t>8.  จัดทำคำสั่งแต่งตั้งอาจารย์ผู้ทรงคุณวุฒิเป็นที่ปรึกษาผู้ขาโครงการส่งเสริมฯ</t>
  </si>
  <si>
    <t>9.  บันทึกเสนอคณะกรรมการประจำคณะพิจารณา</t>
  </si>
  <si>
    <t>10.  บันทึกส่งมหาวิทยาลัย (กบค.)</t>
  </si>
  <si>
    <t>1.  รับและตรวจสอบบันทึกขอกำหนดตำแหน่งฯ  แบบ ก.พ.อ.03 และเอกสารที่เกี่ยวข้อง</t>
  </si>
  <si>
    <t>2.  บันทึกนำเสนอ คกก.กลั่นกรองฯ / คกก.ประจำคณะ</t>
  </si>
  <si>
    <t>3.  จัดทำระเบียบวาระการประชุมคณะกรรมการ</t>
  </si>
  <si>
    <t xml:space="preserve">4.  จัดทำหนังสือเชิญประชุมคณะกรรมการ </t>
  </si>
  <si>
    <t>5.  ประสานการประชุมคณกรรมการ</t>
  </si>
  <si>
    <t>8.  บันทึกนำส่งมหาวิทยาลัย (กบค.)</t>
  </si>
  <si>
    <t>9.  อำนวยการประชุมคณะอนุกรรมการประเมินผลการสอน(ตามเวลาปฏิบัติจริง)</t>
  </si>
  <si>
    <t>1.  จัดทำปฏิทินการฝึกประสบการณ์วิชาชีพ</t>
  </si>
  <si>
    <t>2.  รับและตรวจสอบแบบฟอร์มการขอฝึกฯ</t>
  </si>
  <si>
    <t>3.  จัดทำหนังสือขอความอนุเคราะห์ออกฝึกฯ</t>
  </si>
  <si>
    <t>4.  สรุปข้อมูลการตอบรับ / ข้อมูลการฝึกประสบการณ์</t>
  </si>
  <si>
    <t>5.  จัดทำเอกสารส่งตัวนักศึกษาออกฝึกประสบการณ์</t>
  </si>
  <si>
    <t>6.  อำนวยการปฐมนิเทศการออกฝึกประสบการณ์ (ตามเวลาปฏิบัติจริง)</t>
  </si>
  <si>
    <t>7.  จัดทำปฏิทินการออกนิเทศฯ</t>
  </si>
  <si>
    <t>8.  จัดทำคำสั่งไปราชการออกนิเทศ</t>
  </si>
  <si>
    <t>9.  จัดทำหนังสือถึงหน่วยงานเพื่อขอเข้านิเทศ</t>
  </si>
  <si>
    <t>10. จัดส่งหนังสือถึงหน่วยงานเพื่อขอเข้านิเทศ</t>
  </si>
  <si>
    <t>11.  รับเอกสารส่งตัวนักศึกษา พร้อมเอกสารที่เกี่ยวข้อง</t>
  </si>
  <si>
    <t>12.  อำนวยการปัจฉิมนิเทศ (ตามเวลาปฏิบัติจริง)</t>
  </si>
  <si>
    <t>1.  รับและตรวจสอบรายวิชา ตามตารางสอบ</t>
  </si>
  <si>
    <t>2.  สำรวจห้องสอบเพื่อจัดทำตารางสอบ</t>
  </si>
  <si>
    <t>3.  จัดทำคำสั่งแต่งตั้งกรรมการคุมสอบ</t>
  </si>
  <si>
    <t>4.  อำนวยการประชุมการสอบฯ (ตามเวลาปฏิบัติจริง)</t>
  </si>
  <si>
    <t>5.  จัดทำตารางห้องสอบ (จัดตารางสอบ)</t>
  </si>
  <si>
    <t>6.  จัดทำประกาศวัน เวลา สถานที่ และรายวิชาที่สอบ</t>
  </si>
  <si>
    <t>7.  ประชาสัมพันธ์การสอบ (ปิดประกาศ / เว็บไซต์)</t>
  </si>
  <si>
    <t>8.  จัดทำหนังสือแจ้งหลักสูตร</t>
  </si>
  <si>
    <t>9.  จัดทำเอกสารใบปะหน้าข้อสอบ / ซองข้อสอบ</t>
  </si>
  <si>
    <t>10.  ถ่ายเอกสารข้อสอบ</t>
  </si>
  <si>
    <t>11.  อำนวยการรับ-ส่งข้อสอบ  (ตามเวลาปฏิบัติจริง)</t>
  </si>
  <si>
    <t>12.  อำนวยการสอบ  (ตามเวลาปฏิบัติจริง)</t>
  </si>
  <si>
    <t>13.  ประสานส่งข้อสอบให้อาจารย์ผู้สอน</t>
  </si>
  <si>
    <t>*  ภาระงานของบัณฑิตวิทยาลัย</t>
  </si>
  <si>
    <t>*ภาระงานของบัณฑิตวิทยาลัย</t>
  </si>
  <si>
    <r>
      <t>5.  ออกคำสั่ง และหนังสือเชิญ</t>
    </r>
    <r>
      <rPr>
        <b/>
        <sz val="14"/>
        <rFont val="TH SarabunPSK"/>
        <family val="2"/>
      </rPr>
      <t>*</t>
    </r>
  </si>
  <si>
    <r>
      <t>6.  ประสานเจ้าหน้าที่สาขา และนักศึกษา</t>
    </r>
    <r>
      <rPr>
        <b/>
        <sz val="14"/>
        <rFont val="TH SarabunPSK"/>
        <family val="2"/>
      </rPr>
      <t>*</t>
    </r>
  </si>
  <si>
    <t xml:space="preserve">      1.3) การสอบเค้าโครงวิทยานิพนธ์ / วิทยานิพนธ์ / </t>
  </si>
  <si>
    <t xml:space="preserve">            การค้นคว้าอิสระ</t>
  </si>
  <si>
    <t xml:space="preserve">     1.5) งานรับ-ส่งคำร้องกรณีผ่านการพิจารณา </t>
  </si>
  <si>
    <t xml:space="preserve">            (คำร้องเทียบโอนฯ/ยกเว้นรายวิชา)</t>
  </si>
  <si>
    <t xml:space="preserve">     2.1) งานรับนักศึกษาโดยวิธีรับตรงคณะ</t>
  </si>
  <si>
    <t xml:space="preserve">     2.2) งานรับ-ส่งคำร้องทั่วไป</t>
  </si>
  <si>
    <t xml:space="preserve">      2.3)  งานรับ-ส่งคำร้องขอเทียบโอนรายวิชา/ </t>
  </si>
  <si>
    <t xml:space="preserve">              ยกเว้นรายวิชา/ย้ายคณะ/ย้ายสาขาวิชา</t>
  </si>
  <si>
    <t xml:space="preserve">      2.4) งานการขอลงทะเบียนเพิ่ม</t>
  </si>
  <si>
    <t xml:space="preserve">      2.5) งานการขอลงทะเบียนขอเปิดรายวิชา</t>
  </si>
  <si>
    <t xml:space="preserve">      2.6) งานการสำรวจผู้สอนภาคปกติ / กศ.บป. / </t>
  </si>
  <si>
    <t xml:space="preserve">             บัณฑิตศึกษา</t>
  </si>
  <si>
    <t xml:space="preserve">       2.7)  งานการรับ-ส่งผลการเรียน </t>
  </si>
  <si>
    <t xml:space="preserve">               (ทบ.2 / ทบ.4 / ทบ.5)</t>
  </si>
  <si>
    <t xml:space="preserve">      2.8)  การแก้ไขผลการเรียนของนักศึกษา</t>
  </si>
  <si>
    <t xml:space="preserve">              2.8.1) การแก้ไขผลการเรียน  แบบปกติ</t>
  </si>
  <si>
    <t xml:space="preserve">              2.8.2) การแก้ไขผลการเรียน   </t>
  </si>
  <si>
    <t xml:space="preserve">                       กรณีเกรดเปลี่ยนอัตโนมัติ</t>
  </si>
  <si>
    <t xml:space="preserve">      2.9) การสำรวจแผนการเรียน</t>
  </si>
  <si>
    <t xml:space="preserve">      2.10) การทวนสอบผลสัมฤทธิ์ทางการเรียน</t>
  </si>
  <si>
    <t xml:space="preserve">       2.11) การประกันคุณภาพหลักสูตร</t>
  </si>
  <si>
    <t xml:space="preserve">       2.12) งานพัฒนา / ปรับปรุงหลักสูตร</t>
  </si>
  <si>
    <t xml:space="preserve">                2.12.1)  งานพัฒนาหลักสูตร</t>
  </si>
  <si>
    <t xml:space="preserve">              2.12.2)  งานปรับปรุงหลักสูตร</t>
  </si>
  <si>
    <t xml:space="preserve">        2.13  งานเปลี่ยนแปลงอาจารย์ประจำหลักสูตร</t>
  </si>
  <si>
    <t>งานเข้าโครงการส่งเสริมการกำหนดตำแหน่งทางวิชาการ</t>
  </si>
  <si>
    <t>งานขอกำหนดตำแหน่งทางวิชาการ</t>
  </si>
  <si>
    <t>งานฝึกประสบการณ์วิชาชีพ</t>
  </si>
  <si>
    <t>งานจัดสอบรายวิชาศึกษาทั่วไป (GE)</t>
  </si>
  <si>
    <t>การร่าง-พิมพ์ หนังสือราชการ</t>
  </si>
  <si>
    <t xml:space="preserve">การจัดเก็บเอกสารแฟ้ม / </t>
  </si>
  <si>
    <t>ระบบ e-document</t>
  </si>
  <si>
    <t>การส่งเอกสารทางไปรณีย์</t>
  </si>
  <si>
    <t>การส่งเอกสารทางโทรสาร</t>
  </si>
  <si>
    <t>การส่งเอกสารทางอีเมล์</t>
  </si>
  <si>
    <t xml:space="preserve">การเบิกจ่ายค่าโทรศัพท์ / </t>
  </si>
  <si>
    <t>งานอื่นๆ ตามที่ได้รับมอบหมาย</t>
  </si>
  <si>
    <t>รายการ</t>
  </si>
  <si>
    <t xml:space="preserve">15)  ขออนุมัติเบิกจ่าย  </t>
  </si>
  <si>
    <t>14) ลงบัญชี / ลงทะเบียน  พัสดุ</t>
  </si>
  <si>
    <t xml:space="preserve"> </t>
  </si>
  <si>
    <t xml:space="preserve">13) ตรวจรับพัสดุ  </t>
  </si>
  <si>
    <t>12) ประสานคณะกรรมการตรวจรับมอบพัสดุ</t>
  </si>
  <si>
    <t xml:space="preserve">11) จัดทำใบสั่งซื้อสั่งจ้าง </t>
  </si>
  <si>
    <t xml:space="preserve">10) จัดทำสัญญา  </t>
  </si>
  <si>
    <t>9) จัดทำหนังสือแจ้งผู้เสนอราคามาจัดทำสัญญา</t>
  </si>
  <si>
    <t>8) เสนอผลการคัดเลือกต่อหัวหน้าส่วนราชการอนุมัติ</t>
  </si>
  <si>
    <t xml:space="preserve">   ผู้เสนอราคาของคณะกรรมการจัดซื้อ/จัดจ้าง</t>
  </si>
  <si>
    <t>7) ดำเนินการตรวจสอบความถูกต้องของการคัดเลือก</t>
  </si>
  <si>
    <t xml:space="preserve">   6.2) เสนอหัวหน้าส่วนราชการ </t>
  </si>
  <si>
    <t xml:space="preserve">   6.1) เสนอหัวหน้าเจ้าหน้าที่พัสดุ </t>
  </si>
  <si>
    <t xml:space="preserve">   การจัดซื้อจัดจ้างต่อ</t>
  </si>
  <si>
    <t xml:space="preserve">   เปรียบเทียบตั้งแต่ 2 รายขึ้นไป เสนอผล</t>
  </si>
  <si>
    <t xml:space="preserve">   กรณีถ้าเป็นการซื้อที่ผู้ขายมีมากรายให้มีการ</t>
  </si>
  <si>
    <t xml:space="preserve">6) ดำเนินการคัดเลือกผู้ขาย/ผู้รับจ้าง </t>
  </si>
  <si>
    <t xml:space="preserve">5) ส่งคำสั่ง และประสานคณะกรรมการ </t>
  </si>
  <si>
    <t xml:space="preserve">   จนถึงหัวหน้าส่วนราชการ  เพื่อลงนาม</t>
  </si>
  <si>
    <t>4) เสนอคำสั่งแต่งตั้งกรรมการต่อผู้บังคับบัญชาตามลำดับ</t>
  </si>
  <si>
    <t xml:space="preserve">    3.2 คณะกรรมการตรวจรับพัสดุ</t>
  </si>
  <si>
    <t xml:space="preserve">    3.1 คณะกรรมการจัดซื้อ/จัดจ้าง  </t>
  </si>
  <si>
    <t>3) จัดทำคำสั่งแต่งตั้งกรรมการดำเนินการ</t>
  </si>
  <si>
    <t xml:space="preserve">     2.7) เสนอ ผอ.สนอ. / ..... ลงนาม</t>
  </si>
  <si>
    <t xml:space="preserve">     2.6) เสนอผู้อำนวยการกองคลัง / .... ลงนาม</t>
  </si>
  <si>
    <t xml:space="preserve">     2.5) เสนอหัวหน้างานงบประมาณลงนาม</t>
  </si>
  <si>
    <t xml:space="preserve">     2.4) เสนอเจ้าหน้าที่งบประมาณลงนาม</t>
  </si>
  <si>
    <t xml:space="preserve">     2.3) เสนอหัวหน้าเจ้าหน้าที่พัสดุลงนาม</t>
  </si>
  <si>
    <t xml:space="preserve">     2.1) จัดทำรายงานขอซื้อขอจ้าง</t>
  </si>
  <si>
    <t xml:space="preserve">    *****ทุกวิธี   ยกเว้นที่ดินและสิ่งก่อสร้าง</t>
  </si>
  <si>
    <t>2) ขออนุมัติดำเนินการ  (ทำรายงานขอซื้อขอจ้าง)</t>
  </si>
  <si>
    <t>ตรวจรับพัสดุ</t>
  </si>
  <si>
    <t>รายชื่อคณะกรรมการจัดซื้อ/จัดจ้าง และคณะกรรมการ</t>
  </si>
  <si>
    <t>คุณลักษณะเฉพาะ หรือขอบเขตการจ้างและเสนอ</t>
  </si>
  <si>
    <t>1) จัดทำบันทึกความต้องการพร้อมรายละเอียด</t>
  </si>
  <si>
    <t xml:space="preserve">  3.โดยวิธีพิเศษ</t>
  </si>
  <si>
    <t xml:space="preserve">23)  ขออนุมัติเบิกจ่าย  </t>
  </si>
  <si>
    <t>22) ลงบัญชี / ลงทะเบียน  พัสดุ</t>
  </si>
  <si>
    <t xml:space="preserve">21) ตรวจรับพัสดุ  </t>
  </si>
  <si>
    <t>20) ประสานคณะกรรมการตรวจรับมอบพัสดุ</t>
  </si>
  <si>
    <t>19) จัดทำหนังสือประสานการส่งมอบพัสดุ</t>
  </si>
  <si>
    <t xml:space="preserve">18) จัดทำสัญญา  </t>
  </si>
  <si>
    <t>17) จัดทำหนังสือแจ้งผู้ขายมาจัดทำสัญญา</t>
  </si>
  <si>
    <t>16) จัดทำหนังสือแจ้งผลการพิจารณาการเปิดซองฯ</t>
  </si>
  <si>
    <t>15) จัดทำประกาศรายชื่อผู้ชนะการสอบราคา</t>
  </si>
  <si>
    <t xml:space="preserve">     จนถึงหัวหน้าส่วนราชการเพื่อมีคำสั่งเห็นชอบ</t>
  </si>
  <si>
    <t>14) เสนอผลการเปิดซองต่อผู้บังคับบัญชาตามลำดับ</t>
  </si>
  <si>
    <t xml:space="preserve">     สอบราคา</t>
  </si>
  <si>
    <t>13) จัดทำรายงานการประชุมคณะกรรมการเปิดซอง</t>
  </si>
  <si>
    <t xml:space="preserve">    ตรวจสอบคุณสมบัติผู้เสนอราคา</t>
  </si>
  <si>
    <t xml:space="preserve">12) อำนวยความสะดวกคณะกรรมการเปิดซองสอบราคา </t>
  </si>
  <si>
    <t xml:space="preserve">11) ประสานคณะกรรมการเปิดซองสอบราคา </t>
  </si>
  <si>
    <t>10) ส่งให้หัวหน้าเจ้าหน้าที่พัสดุเพื่อเก็บรวบรวม</t>
  </si>
  <si>
    <t xml:space="preserve">9) รับซองสอบราคา  </t>
  </si>
  <si>
    <t xml:space="preserve">    (ส่งเอกสารประกาศสอบราคาให้ผู้รับอาชีพขาย/รับจ้าง)</t>
  </si>
  <si>
    <t>8) ขายหรือให้รูปแบบรายการและรายละเอียด</t>
  </si>
  <si>
    <t xml:space="preserve">   เพื่อประชาสัมพันธ์และติดประกาศ)</t>
  </si>
  <si>
    <t xml:space="preserve">   (ส่งเอกสารเผยแพร่ไปยังหน่วยงานราชการ </t>
  </si>
  <si>
    <t>7) ส่งเอกสารเผยแพร่ไปยังผู้ค้าพัสดุ  ทางไปรษณีย์</t>
  </si>
  <si>
    <t>6) ปิดประกาศเผยแพร่</t>
  </si>
  <si>
    <t>5) เสนอคำสั่งแต่งตั้งกรรมการต่อผู้บังคับบัญชาตามลำดับ</t>
  </si>
  <si>
    <t xml:space="preserve">    4.3) คณะกรรมการตรวจการจ้าง</t>
  </si>
  <si>
    <t xml:space="preserve">    4.2) คณะกรรมการตรวจรับพัสดุ </t>
  </si>
  <si>
    <t xml:space="preserve">    4.1) คณะกรรมการเปิดซองสอบราคา</t>
  </si>
  <si>
    <t>4) จัดทำคำสั่งแต่งตั้งกรรมการดำเนินการ</t>
  </si>
  <si>
    <t xml:space="preserve">    จนถึงหัวหน้าส่วนราชการ  เพื่อลงนาม</t>
  </si>
  <si>
    <t>3) เสนอร่างประกาศต่อผู้บังคับบัญชาตามลำดับ</t>
  </si>
  <si>
    <t xml:space="preserve">   2.6) จัดทำรายละเอียดพัสดุที่จะสอบราคา</t>
  </si>
  <si>
    <t xml:space="preserve">   2.5) จัดทำแบบฟอร์มเสนอราคา</t>
  </si>
  <si>
    <t xml:space="preserve">   2.4) จัดทำเอกสารหลักค้ำประกันสัญญา</t>
  </si>
  <si>
    <t xml:space="preserve">   2.3) จัดทำเอกสารร่างสัญญา</t>
  </si>
  <si>
    <t xml:space="preserve">   2.2) จัดทำร่างเอกสารสอบราคา</t>
  </si>
  <si>
    <t xml:space="preserve">   2.1) จัดทำร่างประกาศ</t>
  </si>
  <si>
    <t>2) จัดทำประกาศสอบราคา (เจ้าหน้าที่พัสดุ)</t>
  </si>
  <si>
    <t xml:space="preserve">     1.6) เสนอ ผอ.สนอ. / ..... ลงนาม</t>
  </si>
  <si>
    <t xml:space="preserve">     1.5) เสนอผู้อำนวยการกองคลัง / .... ลงนาม</t>
  </si>
  <si>
    <t xml:space="preserve">     1.4) เสนอหัวหน้างานงบประมาณลงนาม</t>
  </si>
  <si>
    <t xml:space="preserve">     1.3) เสนอเจ้าหน้าที่งบประมาณลงนาม</t>
  </si>
  <si>
    <t xml:space="preserve">     1.2) เสนอหัวหน้าเจ้าหน้าที่พัสดุลงนาม</t>
  </si>
  <si>
    <t xml:space="preserve">           ที่จะขอซื้อจ้างในระบบฯ</t>
  </si>
  <si>
    <t xml:space="preserve">     1.1) จัดทำรายละเอียดพัสดุ</t>
  </si>
  <si>
    <t>1) ขออนุมัติดำเนินการ  (ทำรายงานขอซื้อขอจ้าง)</t>
  </si>
  <si>
    <t xml:space="preserve">  2.โดยวิธีการสอบราคา</t>
  </si>
  <si>
    <t xml:space="preserve">10) ตรวจรับพัสดุ  </t>
  </si>
  <si>
    <t>9) ประสานคณะกรรมการตรวจรับมอบพัสดุ</t>
  </si>
  <si>
    <t>8) จัดทำใบสั่งซื้อสั่งจ้าง/สัญญา (แล้วแต่กรณี)</t>
  </si>
  <si>
    <t xml:space="preserve">   (คัดเลือกผู้ขาย/รับจ้าง และต่อรองราคา)</t>
  </si>
  <si>
    <t>7) เจ้าหน้าที่พัสดุติดต่อร้านค้า</t>
  </si>
  <si>
    <t>6) เสนอ ผอ.สนอ. / ..... ลงนาม</t>
  </si>
  <si>
    <t>5) เสนอผู้อำนวยการกองคลัง / .... ลงนาม</t>
  </si>
  <si>
    <t>4) เสนอหัวหน้างานงบประมาณลงนาม</t>
  </si>
  <si>
    <t>3) เสนอเจ้าหน้าที่งบประมาณลงนาม</t>
  </si>
  <si>
    <t>2) เสนอหัวหน้าเจ้าหน้าที่พัสดุลงนาม</t>
  </si>
  <si>
    <t xml:space="preserve">    1.1) แต่งตั้งกรรมการตรวจรับพัสดุ</t>
  </si>
  <si>
    <t xml:space="preserve">    ที่จะขอซื้อจ้างในระบบฯ</t>
  </si>
  <si>
    <t>1) จัดทำรายงาน / รายละเอียดพัสดุ</t>
  </si>
  <si>
    <t xml:space="preserve">  1.โดยวิธีตกลงราคา</t>
  </si>
  <si>
    <t xml:space="preserve">การจัดซื้อ / จัดจ้าง </t>
  </si>
  <si>
    <t>มาตรฐานการคิดภาระงาน งานพัสดุ</t>
  </si>
  <si>
    <t>นำส่งชุดเอกสารการยืมเงิน</t>
  </si>
  <si>
    <t>นำส่งชุดเอกสารการเบิกจ่าย</t>
  </si>
  <si>
    <t>นำส่งเอกสารที่กองคลัง</t>
  </si>
  <si>
    <t>ค่าตอบแทนการสอบ ค่าล่วงเวลา</t>
  </si>
  <si>
    <t>8.การขอเบิกค่าตอบแทนการสอน</t>
  </si>
  <si>
    <t>ค่าเล่าเรียนบุตร</t>
  </si>
  <si>
    <t>ค่าอาหารกลางวันและอาหารว่าง)</t>
  </si>
  <si>
    <t>(เบิกค่าตอบแทนวิทยากร/</t>
  </si>
  <si>
    <t>ในการดำเนินโครงการ</t>
  </si>
  <si>
    <t>5.  การขออนุมัติเบิกค่าใช้จ่าย</t>
  </si>
  <si>
    <t>(ทั้งกรณีล้างหนี้และสำรองจ่าย)</t>
  </si>
  <si>
    <t>ค่าเบี้ยประชุม</t>
  </si>
  <si>
    <t>ค่าตอบแทนกรรมการสอบ/</t>
  </si>
  <si>
    <t>ตามระเบียบพัสดุ</t>
  </si>
  <si>
    <t>18. แบบเสนอความจำเป็น เหตุผล และกำหนดกรอบตำแหน่งที่สูงขึ้น</t>
  </si>
  <si>
    <t>4. นำเสนอ (ร่าง) แผนกรอบอัตรากำลังต่อคณะกรรมการประจำคณะ/หน่วยงาน เพื่อพิจารณาเห็นชอบ (ตามเวลาปฏิบัติงานจริง)</t>
  </si>
  <si>
    <t>17. แผนกรอบอัตรากำลัง (4ปี)</t>
  </si>
  <si>
    <t>8. จัดนิทรรศการตามโครงการ QA KM Day ประจำปีเพื่อนำเสนอผลงานและแลกเปลี่ยนเรียนรู้ร่วมกัน</t>
  </si>
  <si>
    <t>16. แผนการจัดการความรู้</t>
  </si>
  <si>
    <t>8. นำเข้าผลการประเมินและเอกสารหลักฐานในระบบ CHE-QA Online</t>
  </si>
  <si>
    <t>7. แจ้งผลการประเมินคุณภาพภายในต่อบุคลากร/หน่วยงานที่เกี่ยวข้อง</t>
  </si>
  <si>
    <t xml:space="preserve">6. สรุปผลการประเมินของคณะกรรมการฯ </t>
  </si>
  <si>
    <t>5. ประสานงานผู้ประเมิน/จัดเตรียมสถานที่ เอกสาร อำนวยความสะดวกระหว่างการประเมิน</t>
  </si>
  <si>
    <t>4. จัดทำคำสั่งแต่งตั้งผู้ประเมินคุณภาพการศึกษา</t>
  </si>
  <si>
    <t>3. จัดแตรียมเอกสารหลักฐาน/สรุปผลการดำเนินงานฯ</t>
  </si>
  <si>
    <t>2. ประชุมกลั่นกรองรายงานประเมินตนเองประจำปี (ตามเวลาปฏิบัติงานจริง)</t>
  </si>
  <si>
    <t>1. จัดทำ (ร่าง) รายงานการประเมินตนเอง ประจำปี</t>
  </si>
  <si>
    <t>15.  แผนการประกันคุณภาพการศึกษา</t>
  </si>
  <si>
    <t>14. แผนการพัฒนาคุณภาพการศึกษา</t>
  </si>
  <si>
    <t>11. บันทึก/ตรวจสอบข้อมูลงบประมาณรายจ่ายประจำปีในระบบ MIS</t>
  </si>
  <si>
    <t>10. แจ้งรายละเอียดการจัดสรรงบประมาณรายจ่ายประจำปีให้หน่วยงานทราบ</t>
  </si>
  <si>
    <t>9. นำเสนอสภามหาวิทยาลัยพิจารณาอนุมัติ</t>
  </si>
  <si>
    <t>8. บันทึกส่ง (ร่าง) งบประมาณรายจ่ายประจำปีให้กองนโนบายและแผน นำเสนอสภามหาวิทยาลัย</t>
  </si>
  <si>
    <t>7. คณะกรรมการพิจารณา (ร่าง) งบประมาณรายจ่ายประจำปี (ตามเวลาปฏิบัติงานจริง)</t>
  </si>
  <si>
    <t>6. จัดทำ (ร่าง) งบประมาณรายจ่ายประจำปี</t>
  </si>
  <si>
    <t>5. ตรวจสอบความถูกต้องของรายละเอียดรายจ่ายงบประมาณ</t>
  </si>
  <si>
    <t>4. คณะ/หลักสูตร/หน่วยงาน จัดทำรายละเอียดรายจ่ายงบประมาณ</t>
  </si>
  <si>
    <t>3.  แจ้งวงเงินงบประมาณที่หน่วยงานได้รับจัดสรร</t>
  </si>
  <si>
    <t>2. ประชุมพิจารณาการปรับแผนการใช้จ่ายงบประมาณ (กรณีงบประมาณไม้เป็นไปตามแผน)ตามเวลาปฏิบัติจริง</t>
  </si>
  <si>
    <t>1. ตรวจสอบงบประมาณที่ได้รับการจัดสรร</t>
  </si>
  <si>
    <t>13. แผนการใช้จ่ายงบประมาณ</t>
  </si>
  <si>
    <t>8. บันทึกเสนอมหาวิทยาลัยเพื่อรวบรวมนำส่งสำนักงานงบประมาณและ สกอ.</t>
  </si>
  <si>
    <t>4. จัดทำคำขอตั้งงบประมาณ</t>
  </si>
  <si>
    <t>3. แต่งตั้งคณะกรรมการจัดทำคำขอตั้งงบประมาณ</t>
  </si>
  <si>
    <t>2. ทบทวนการกำหนดเป้าหมาย กลยุทธ์ ผลผลิต กิจกรรม และตัวชี้วัด</t>
  </si>
  <si>
    <t>1. กำหนดแนวทางทบทวนผลการดำเนินงาน</t>
  </si>
  <si>
    <t>12. การจัดทำคำขอตั้งงบประมาณ</t>
  </si>
  <si>
    <t>4. ประชุมพิจารณาแผนการควบคุมภายในของแต่ละภารกิจตามแบบ ปย.2 (ตามเวลาปฏิบัติจริง</t>
  </si>
  <si>
    <t>11. รายงานการควบคุมภายใน</t>
  </si>
  <si>
    <t>13. ประชุมพิจารณารายงานการบริหารความเสี่ยง รอบ 12 เดือน และให้ข้อเสนอแนะการปรับปรุงแผนในปีถัดไป (ตามเวลาปฏิบัติจริง</t>
  </si>
  <si>
    <t>11. ประชุมพิจารณารายงานการบริหารความเสี่ยง รอบ 9 เดือน (ตามเวลาปฏิบัติจริง</t>
  </si>
  <si>
    <t>7. ประชุมคณะกรรมการพิจารณาแผนความเสี่ยง (ตามเวลาปฏิบัติจริง</t>
  </si>
  <si>
    <t>5. จัดประชุมพิจารณาประเมินความเสี่ยงแต่ละภารกิจ (แบบฟอร์ม ERM 1) (ตามเวลาปฏิบัติจริง</t>
  </si>
  <si>
    <t>10. การจัดทำแผนบริหารความเสี่ยง</t>
  </si>
  <si>
    <t>7.  บันทึกเสนอต่อคณะกรรมการบริหารมหาวิทยาลัยเพื่อรับทราบ</t>
  </si>
  <si>
    <t>6.  นำเสนอต่อคณะกรรมการประจำคณะเพื่อพิจารณาเห็นชอบ (ตามเวลาปฏิบัติงานจริง)</t>
  </si>
  <si>
    <t>5.  จัดทำแผนบูรณาการงานวิจัย ฉบับสมบูรณ์</t>
  </si>
  <si>
    <t>9. แผนการบูรณาการงานวิจัย</t>
  </si>
  <si>
    <t>8. แผนบริการวิชาการ</t>
  </si>
  <si>
    <t>7. แจ้งแผนการรับนักศึกษาให้หลักสูตร/หน่วยงาน ทราบและนำไปใช้ประโยชน์</t>
  </si>
  <si>
    <t>5.  นำเสนอต่อคณะกรรมการประจำคณะเพื่อพิจารณาเห็นชอบ (ตามเวลาปฏิบัติงานจริง)</t>
  </si>
  <si>
    <t>3.  แจ้งให้หลักสูตรทบทวน/ตรวจสอบ จำนวนตัวเลขแผนการรับนักศึกษา</t>
  </si>
  <si>
    <t>7. แผนการรับนักศึกษา</t>
  </si>
  <si>
    <t>5. แผนกิจกรรมพัฒนานักศึกษา</t>
  </si>
  <si>
    <t>13. นำส่งข้อมูลรายงานผลการดำเนินงานตามแผนปฏิบัติการ (รายไตรมาส)</t>
  </si>
  <si>
    <t>12. รวมรวบข้อมูลจัดทำรายงานผลการดำเนินงานตามแผนปฏิบัติการ (รายไตรมาส)</t>
  </si>
  <si>
    <t>10. ประกาศและเผยแพร่ให้ทุกหน่วยงานและบุคลากรภายในรับทราบ เพื่อนำสู่การปฏิบัติ</t>
  </si>
  <si>
    <t>4.  จัดทำบันทึกแจ้งให้ฝ่าย/หน่วยงานที่เกี่ยวข้องเสนอโครงการบรรจุในแผนปฏิบัติการ ตามแบบฟอร์มที่กำหนด</t>
  </si>
  <si>
    <t>และการรายงานแผนฯ</t>
  </si>
  <si>
    <t>8.  เผยแพร่เผยไปยังหน่วยงาน</t>
  </si>
  <si>
    <t>/แผนพัฒนาบุคลากร</t>
  </si>
  <si>
    <t>3. แผนบริหารงานบุคคล</t>
  </si>
  <si>
    <t>9.  บันทึกเสนอต่อคณะกรรมการบริหารมหาวิทยาลัย เพื่อพิจารณาอนุมัติ</t>
  </si>
  <si>
    <t>1.  การจัดทำแผนยุทธศาสตร์ของคณะ/หน่วยงาน</t>
  </si>
  <si>
    <t>มาตรฐานการคิดภาระงาน  งานนโยบายและแผน (นักวิเคราะห์นโยบายและแผน)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</si>
</sst>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4"/>
      <name val="Cordia New"/>
      <charset val="222"/>
    </font>
    <font>
      <sz val="10"/>
      <name val="Arial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u/>
      <sz val="14"/>
      <name val="TH SarabunPSK"/>
      <family val="2"/>
    </font>
    <font>
      <u/>
      <sz val="14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0" fontId="2" fillId="0" borderId="0" xfId="1" applyFont="1" applyAlignment="1">
      <alignment horizontal="left"/>
    </xf>
    <xf numFmtId="0" fontId="2" fillId="0" borderId="1" xfId="1" applyFont="1" applyBorder="1" applyAlignment="1">
      <alignment horizontal="center"/>
    </xf>
    <xf numFmtId="0" fontId="3" fillId="0" borderId="1" xfId="1" applyFont="1" applyBorder="1" applyAlignment="1">
      <alignment vertical="top" wrapText="1"/>
    </xf>
    <xf numFmtId="0" fontId="3" fillId="0" borderId="1" xfId="1" applyFont="1" applyBorder="1" applyAlignment="1">
      <alignment wrapText="1"/>
    </xf>
    <xf numFmtId="0" fontId="3" fillId="0" borderId="1" xfId="1" applyFont="1" applyBorder="1"/>
    <xf numFmtId="0" fontId="3" fillId="0" borderId="1" xfId="1" applyFont="1" applyBorder="1" applyAlignment="1">
      <alignment vertical="top"/>
    </xf>
    <xf numFmtId="0" fontId="3" fillId="0" borderId="0" xfId="1" applyFont="1" applyBorder="1"/>
    <xf numFmtId="0" fontId="2" fillId="0" borderId="0" xfId="1" applyFont="1" applyBorder="1"/>
    <xf numFmtId="0" fontId="2" fillId="0" borderId="0" xfId="1" applyFont="1"/>
    <xf numFmtId="0" fontId="4" fillId="0" borderId="0" xfId="1" applyFont="1"/>
    <xf numFmtId="0" fontId="3" fillId="0" borderId="0" xfId="1" applyFont="1" applyAlignment="1">
      <alignment horizontal="left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vertical="top" wrapText="1"/>
    </xf>
    <xf numFmtId="0" fontId="3" fillId="0" borderId="4" xfId="1" applyFont="1" applyBorder="1"/>
    <xf numFmtId="0" fontId="3" fillId="0" borderId="4" xfId="1" applyFont="1" applyBorder="1" applyAlignment="1">
      <alignment vertical="top"/>
    </xf>
    <xf numFmtId="0" fontId="3" fillId="0" borderId="5" xfId="1" applyFont="1" applyBorder="1"/>
    <xf numFmtId="0" fontId="2" fillId="2" borderId="1" xfId="1" applyFont="1" applyFill="1" applyBorder="1" applyAlignment="1">
      <alignment horizontal="center"/>
    </xf>
    <xf numFmtId="0" fontId="3" fillId="2" borderId="1" xfId="1" applyFont="1" applyFill="1" applyBorder="1"/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right"/>
    </xf>
    <xf numFmtId="0" fontId="3" fillId="2" borderId="1" xfId="1" applyFont="1" applyFill="1" applyBorder="1" applyAlignment="1">
      <alignment horizontal="right" vertical="center"/>
    </xf>
    <xf numFmtId="0" fontId="3" fillId="2" borderId="1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top"/>
    </xf>
    <xf numFmtId="0" fontId="3" fillId="2" borderId="1" xfId="1" applyFont="1" applyFill="1" applyBorder="1" applyAlignment="1">
      <alignment horizontal="center" vertical="top"/>
    </xf>
    <xf numFmtId="0" fontId="2" fillId="0" borderId="1" xfId="1" applyFont="1" applyBorder="1" applyAlignment="1">
      <alignment horizontal="center" shrinkToFit="1"/>
    </xf>
    <xf numFmtId="0" fontId="3" fillId="0" borderId="1" xfId="1" applyFont="1" applyBorder="1" applyAlignment="1">
      <alignment horizontal="center" vertical="top" shrinkToFit="1"/>
    </xf>
    <xf numFmtId="0" fontId="3" fillId="0" borderId="0" xfId="1" applyFont="1" applyBorder="1" applyAlignment="1">
      <alignment shrinkToFit="1"/>
    </xf>
    <xf numFmtId="0" fontId="3" fillId="0" borderId="0" xfId="1" applyFont="1" applyAlignment="1">
      <alignment shrinkToFit="1"/>
    </xf>
    <xf numFmtId="0" fontId="3" fillId="0" borderId="0" xfId="1" applyFont="1" applyAlignment="1">
      <alignment horizontal="left" shrinkToFit="1"/>
    </xf>
    <xf numFmtId="0" fontId="3" fillId="0" borderId="1" xfId="1" applyFont="1" applyBorder="1" applyAlignment="1">
      <alignment horizontal="left" vertical="top" shrinkToFit="1"/>
    </xf>
    <xf numFmtId="0" fontId="3" fillId="0" borderId="4" xfId="1" applyFont="1" applyBorder="1" applyAlignment="1">
      <alignment horizontal="left" vertical="top"/>
    </xf>
    <xf numFmtId="0" fontId="3" fillId="0" borderId="5" xfId="1" applyFont="1" applyBorder="1" applyAlignment="1">
      <alignment horizontal="left" vertical="top"/>
    </xf>
    <xf numFmtId="0" fontId="3" fillId="0" borderId="2" xfId="1" applyFont="1" applyBorder="1" applyAlignment="1">
      <alignment horizontal="left" vertical="top" shrinkToFit="1"/>
    </xf>
    <xf numFmtId="0" fontId="3" fillId="0" borderId="2" xfId="1" applyFont="1" applyBorder="1" applyAlignment="1">
      <alignment horizontal="center" vertical="top" shrinkToFit="1"/>
    </xf>
    <xf numFmtId="0" fontId="3" fillId="0" borderId="2" xfId="1" applyFont="1" applyBorder="1" applyAlignment="1">
      <alignment horizontal="center" vertical="top"/>
    </xf>
    <xf numFmtId="0" fontId="3" fillId="2" borderId="2" xfId="1" applyFont="1" applyFill="1" applyBorder="1" applyAlignment="1">
      <alignment horizontal="center" vertical="top"/>
    </xf>
    <xf numFmtId="0" fontId="3" fillId="0" borderId="5" xfId="1" applyFont="1" applyBorder="1" applyAlignment="1">
      <alignment horizontal="left" vertical="top" shrinkToFit="1"/>
    </xf>
    <xf numFmtId="0" fontId="3" fillId="0" borderId="5" xfId="1" applyFont="1" applyBorder="1" applyAlignment="1">
      <alignment horizontal="center" vertical="top" shrinkToFit="1"/>
    </xf>
    <xf numFmtId="0" fontId="3" fillId="0" borderId="5" xfId="1" applyFont="1" applyBorder="1" applyAlignment="1">
      <alignment horizontal="center" vertical="top"/>
    </xf>
    <xf numFmtId="0" fontId="3" fillId="2" borderId="5" xfId="1" applyFont="1" applyFill="1" applyBorder="1" applyAlignment="1">
      <alignment horizontal="center" vertical="top"/>
    </xf>
    <xf numFmtId="0" fontId="3" fillId="0" borderId="4" xfId="1" applyFont="1" applyBorder="1" applyAlignment="1">
      <alignment horizontal="left" vertical="top" shrinkToFit="1"/>
    </xf>
    <xf numFmtId="0" fontId="3" fillId="0" borderId="4" xfId="1" applyFont="1" applyBorder="1" applyAlignment="1">
      <alignment horizontal="center" vertical="top" shrinkToFit="1"/>
    </xf>
    <xf numFmtId="0" fontId="3" fillId="0" borderId="4" xfId="1" applyFont="1" applyBorder="1" applyAlignment="1">
      <alignment horizontal="center" vertical="top"/>
    </xf>
    <xf numFmtId="0" fontId="3" fillId="2" borderId="4" xfId="1" applyFont="1" applyFill="1" applyBorder="1" applyAlignment="1">
      <alignment horizontal="center" vertical="top"/>
    </xf>
    <xf numFmtId="0" fontId="3" fillId="0" borderId="7" xfId="1" applyFont="1" applyBorder="1" applyAlignment="1">
      <alignment horizontal="left" vertical="top"/>
    </xf>
    <xf numFmtId="0" fontId="3" fillId="0" borderId="7" xfId="1" applyFont="1" applyBorder="1" applyAlignment="1">
      <alignment horizontal="left" vertical="top" shrinkToFit="1"/>
    </xf>
    <xf numFmtId="0" fontId="3" fillId="0" borderId="7" xfId="1" applyFont="1" applyBorder="1" applyAlignment="1">
      <alignment horizontal="center" vertical="top" shrinkToFit="1"/>
    </xf>
    <xf numFmtId="0" fontId="3" fillId="0" borderId="7" xfId="1" applyFont="1" applyBorder="1" applyAlignment="1">
      <alignment horizontal="center" vertical="top"/>
    </xf>
    <xf numFmtId="0" fontId="3" fillId="2" borderId="7" xfId="1" applyFont="1" applyFill="1" applyBorder="1" applyAlignment="1">
      <alignment horizontal="center" vertical="top"/>
    </xf>
    <xf numFmtId="0" fontId="3" fillId="0" borderId="1" xfId="1" applyFont="1" applyBorder="1" applyAlignment="1">
      <alignment horizontal="left" vertical="top"/>
    </xf>
    <xf numFmtId="0" fontId="2" fillId="0" borderId="1" xfId="1" applyFont="1" applyBorder="1" applyAlignment="1">
      <alignment vertical="top" wrapText="1"/>
    </xf>
    <xf numFmtId="0" fontId="3" fillId="2" borderId="1" xfId="1" applyFont="1" applyFill="1" applyBorder="1" applyAlignment="1">
      <alignment horizontal="right" vertical="top"/>
    </xf>
    <xf numFmtId="0" fontId="2" fillId="0" borderId="1" xfId="1" applyFont="1" applyBorder="1"/>
    <xf numFmtId="0" fontId="3" fillId="0" borderId="1" xfId="1" applyFont="1" applyBorder="1" applyAlignment="1">
      <alignment horizontal="center"/>
    </xf>
    <xf numFmtId="164" fontId="3" fillId="0" borderId="1" xfId="2" applyNumberFormat="1" applyFont="1" applyBorder="1" applyAlignment="1">
      <alignment horizontal="center"/>
    </xf>
    <xf numFmtId="0" fontId="2" fillId="0" borderId="1" xfId="1" applyFont="1" applyBorder="1" applyAlignment="1">
      <alignment vertical="top"/>
    </xf>
    <xf numFmtId="0" fontId="3" fillId="0" borderId="0" xfId="1" applyFont="1" applyAlignment="1">
      <alignment wrapText="1"/>
    </xf>
    <xf numFmtId="0" fontId="2" fillId="0" borderId="0" xfId="1" applyFont="1" applyBorder="1" applyAlignment="1">
      <alignment wrapText="1"/>
    </xf>
    <xf numFmtId="0" fontId="3" fillId="0" borderId="0" xfId="1" applyFont="1" applyBorder="1" applyAlignment="1">
      <alignment wrapText="1"/>
    </xf>
    <xf numFmtId="0" fontId="2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2" fillId="0" borderId="0" xfId="1" applyFont="1" applyAlignment="1">
      <alignment wrapText="1"/>
    </xf>
    <xf numFmtId="0" fontId="3" fillId="0" borderId="0" xfId="1" applyFont="1" applyAlignment="1">
      <alignment horizontal="center"/>
    </xf>
    <xf numFmtId="0" fontId="4" fillId="0" borderId="0" xfId="1" applyFont="1" applyAlignment="1">
      <alignment wrapText="1"/>
    </xf>
    <xf numFmtId="0" fontId="2" fillId="0" borderId="0" xfId="1" applyFont="1" applyAlignment="1">
      <alignment horizontal="center"/>
    </xf>
    <xf numFmtId="0" fontId="3" fillId="2" borderId="1" xfId="1" applyFont="1" applyFill="1" applyBorder="1" applyAlignment="1">
      <alignment horizontal="left" vertical="top"/>
    </xf>
    <xf numFmtId="0" fontId="3" fillId="0" borderId="1" xfId="1" applyFont="1" applyBorder="1" applyAlignment="1">
      <alignment shrinkToFit="1"/>
    </xf>
    <xf numFmtId="0" fontId="2" fillId="0" borderId="1" xfId="1" applyFont="1" applyBorder="1" applyAlignment="1">
      <alignment shrinkToFit="1"/>
    </xf>
    <xf numFmtId="164" fontId="3" fillId="0" borderId="1" xfId="2" applyNumberFormat="1" applyFont="1" applyBorder="1" applyAlignment="1">
      <alignment horizontal="center" vertical="top"/>
    </xf>
    <xf numFmtId="0" fontId="2" fillId="0" borderId="1" xfId="1" applyFont="1" applyFill="1" applyBorder="1" applyAlignment="1">
      <alignment vertical="top" shrinkToFit="1"/>
    </xf>
    <xf numFmtId="0" fontId="2" fillId="0" borderId="1" xfId="1" applyFont="1" applyBorder="1" applyAlignment="1">
      <alignment vertical="top" shrinkToFit="1"/>
    </xf>
    <xf numFmtId="0" fontId="2" fillId="0" borderId="1" xfId="1" applyFont="1" applyBorder="1" applyAlignment="1">
      <alignment horizontal="left" vertical="top" shrinkToFit="1"/>
    </xf>
    <xf numFmtId="0" fontId="2" fillId="0" borderId="1" xfId="1" applyFont="1" applyBorder="1" applyAlignment="1">
      <alignment horizontal="left" shrinkToFit="1"/>
    </xf>
    <xf numFmtId="0" fontId="2" fillId="0" borderId="0" xfId="1" applyFont="1" applyBorder="1" applyAlignment="1">
      <alignment shrinkToFit="1"/>
    </xf>
    <xf numFmtId="0" fontId="2" fillId="0" borderId="0" xfId="1" applyFont="1" applyAlignment="1">
      <alignment shrinkToFit="1"/>
    </xf>
    <xf numFmtId="0" fontId="3" fillId="0" borderId="1" xfId="1" applyFont="1" applyBorder="1" applyAlignment="1">
      <alignment horizontal="center" shrinkToFit="1"/>
    </xf>
    <xf numFmtId="0" fontId="3" fillId="0" borderId="1" xfId="1" applyFont="1" applyBorder="1" applyAlignment="1">
      <alignment vertical="top" shrinkToFit="1"/>
    </xf>
    <xf numFmtId="0" fontId="3" fillId="2" borderId="6" xfId="1" applyFont="1" applyFill="1" applyBorder="1" applyAlignment="1">
      <alignment horizontal="center" vertical="top"/>
    </xf>
    <xf numFmtId="0" fontId="2" fillId="0" borderId="5" xfId="1" applyFont="1" applyBorder="1" applyAlignment="1">
      <alignment shrinkToFit="1"/>
    </xf>
    <xf numFmtId="0" fontId="3" fillId="0" borderId="5" xfId="1" applyFont="1" applyBorder="1" applyAlignment="1">
      <alignment vertical="top" shrinkToFit="1"/>
    </xf>
    <xf numFmtId="164" fontId="3" fillId="0" borderId="5" xfId="2" applyNumberFormat="1" applyFont="1" applyBorder="1" applyAlignment="1">
      <alignment horizontal="center" vertical="top"/>
    </xf>
    <xf numFmtId="0" fontId="3" fillId="0" borderId="5" xfId="1" applyFont="1" applyBorder="1" applyAlignment="1">
      <alignment horizontal="center"/>
    </xf>
    <xf numFmtId="0" fontId="2" fillId="0" borderId="7" xfId="1" applyFont="1" applyBorder="1" applyAlignment="1">
      <alignment shrinkToFit="1"/>
    </xf>
    <xf numFmtId="0" fontId="3" fillId="0" borderId="7" xfId="1" applyFont="1" applyBorder="1" applyAlignment="1">
      <alignment shrinkToFit="1"/>
    </xf>
    <xf numFmtId="0" fontId="3" fillId="0" borderId="7" xfId="1" applyFont="1" applyBorder="1" applyAlignment="1">
      <alignment horizontal="center" shrinkToFit="1"/>
    </xf>
    <xf numFmtId="164" fontId="3" fillId="0" borderId="7" xfId="2" applyNumberFormat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2" fillId="0" borderId="2" xfId="1" applyFont="1" applyBorder="1" applyAlignment="1">
      <alignment horizontal="left" vertical="top" wrapText="1"/>
    </xf>
    <xf numFmtId="0" fontId="2" fillId="0" borderId="2" xfId="1" applyFont="1" applyBorder="1" applyAlignment="1">
      <alignment horizontal="left" vertical="top"/>
    </xf>
    <xf numFmtId="0" fontId="2" fillId="0" borderId="4" xfId="1" applyFont="1" applyBorder="1" applyAlignment="1">
      <alignment horizontal="left" vertical="top"/>
    </xf>
    <xf numFmtId="0" fontId="2" fillId="0" borderId="5" xfId="1" applyFont="1" applyBorder="1" applyAlignment="1">
      <alignment horizontal="left" vertical="top"/>
    </xf>
    <xf numFmtId="0" fontId="3" fillId="0" borderId="1" xfId="1" applyFont="1" applyBorder="1" applyAlignment="1">
      <alignment horizontal="left" shrinkToFit="1"/>
    </xf>
    <xf numFmtId="0" fontId="3" fillId="0" borderId="2" xfId="1" applyFont="1" applyBorder="1" applyAlignment="1">
      <alignment horizontal="left" vertical="top"/>
    </xf>
    <xf numFmtId="0" fontId="3" fillId="0" borderId="2" xfId="1" applyFont="1" applyBorder="1" applyAlignment="1">
      <alignment horizontal="left" vertical="center"/>
    </xf>
    <xf numFmtId="0" fontId="7" fillId="0" borderId="0" xfId="0" applyFont="1" applyBorder="1"/>
    <xf numFmtId="0" fontId="3" fillId="0" borderId="2" xfId="1" applyFont="1" applyBorder="1"/>
    <xf numFmtId="0" fontId="3" fillId="0" borderId="2" xfId="1" applyFont="1" applyBorder="1" applyAlignment="1">
      <alignment horizontal="center"/>
    </xf>
    <xf numFmtId="0" fontId="3" fillId="0" borderId="4" xfId="1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0" borderId="0" xfId="1" applyFont="1" applyAlignment="1">
      <alignment horizontal="center"/>
    </xf>
    <xf numFmtId="0" fontId="2" fillId="2" borderId="1" xfId="1" applyFont="1" applyFill="1" applyBorder="1" applyAlignment="1">
      <alignment horizontal="right"/>
    </xf>
    <xf numFmtId="0" fontId="2" fillId="2" borderId="1" xfId="1" applyFont="1" applyFill="1" applyBorder="1" applyAlignment="1">
      <alignment horizontal="right" vertical="center"/>
    </xf>
    <xf numFmtId="0" fontId="3" fillId="0" borderId="1" xfId="1" applyFont="1" applyBorder="1" applyAlignment="1">
      <alignment horizontal="left"/>
    </xf>
    <xf numFmtId="164" fontId="3" fillId="0" borderId="1" xfId="3" applyNumberFormat="1" applyFont="1" applyBorder="1"/>
    <xf numFmtId="164" fontId="3" fillId="0" borderId="1" xfId="3" applyNumberFormat="1" applyFont="1" applyBorder="1" applyAlignment="1">
      <alignment horizontal="center"/>
    </xf>
    <xf numFmtId="0" fontId="3" fillId="0" borderId="0" xfId="1" applyFont="1" applyAlignment="1">
      <alignment vertical="top" shrinkToFit="1"/>
    </xf>
    <xf numFmtId="2" fontId="2" fillId="2" borderId="1" xfId="1" applyNumberFormat="1" applyFont="1" applyFill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2" fillId="2" borderId="5" xfId="1" applyFont="1" applyFill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shrinkToFit="1"/>
    </xf>
    <xf numFmtId="0" fontId="2" fillId="0" borderId="9" xfId="1" applyFont="1" applyBorder="1" applyAlignment="1">
      <alignment horizontal="center" vertical="center" shrinkToFit="1"/>
    </xf>
    <xf numFmtId="0" fontId="2" fillId="0" borderId="8" xfId="1" applyFont="1" applyBorder="1" applyAlignment="1">
      <alignment horizontal="center" vertical="center" shrinkToFit="1"/>
    </xf>
    <xf numFmtId="0" fontId="2" fillId="0" borderId="10" xfId="1" applyFont="1" applyBorder="1" applyAlignment="1">
      <alignment horizontal="center" vertical="center" shrinkToFit="1"/>
    </xf>
  </cellXfs>
  <cellStyles count="4">
    <cellStyle name="Comma" xfId="2" builtinId="3"/>
    <cellStyle name="Comma 2" xfId="3"/>
    <cellStyle name="Normal" xfId="0" builtinId="0"/>
    <cellStyle name="ปกติ_แบบฟอร์มการคิดภาระงาน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8"/>
  <sheetViews>
    <sheetView tabSelected="1" view="pageBreakPreview" topLeftCell="A79" zoomScale="112" zoomScaleNormal="100" zoomScaleSheetLayoutView="112" workbookViewId="0">
      <selection activeCell="B90" sqref="B90"/>
    </sheetView>
  </sheetViews>
  <sheetFormatPr defaultRowHeight="18.75" x14ac:dyDescent="0.3"/>
  <cols>
    <col min="1" max="1" width="26.28515625" style="2" customWidth="1"/>
    <col min="2" max="2" width="39.42578125" style="2" customWidth="1"/>
    <col min="3" max="3" width="8.85546875" style="30" customWidth="1"/>
    <col min="4" max="4" width="8.85546875" style="2" customWidth="1"/>
    <col min="5" max="7" width="7.5703125" style="2" customWidth="1"/>
    <col min="8" max="8" width="5.28515625" style="2" hidden="1" customWidth="1"/>
    <col min="9" max="9" width="6.140625" style="2" hidden="1" customWidth="1"/>
    <col min="10" max="10" width="5.28515625" style="2" hidden="1" customWidth="1"/>
    <col min="11" max="16384" width="9.140625" style="2"/>
  </cols>
  <sheetData>
    <row r="1" spans="1:13" x14ac:dyDescent="0.3">
      <c r="A1" s="111" t="s">
        <v>575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3" x14ac:dyDescent="0.3">
      <c r="A2" s="111" t="s">
        <v>165</v>
      </c>
      <c r="B2" s="111"/>
      <c r="C2" s="111"/>
      <c r="D2" s="111"/>
      <c r="E2" s="111"/>
      <c r="F2" s="111"/>
      <c r="G2" s="111"/>
      <c r="H2" s="111"/>
      <c r="I2" s="111"/>
      <c r="J2" s="111"/>
    </row>
    <row r="4" spans="1:13" x14ac:dyDescent="0.3">
      <c r="A4" s="112" t="s">
        <v>26</v>
      </c>
      <c r="B4" s="112" t="s">
        <v>27</v>
      </c>
      <c r="C4" s="113" t="s">
        <v>28</v>
      </c>
      <c r="D4" s="113"/>
      <c r="E4" s="114" t="s">
        <v>2</v>
      </c>
      <c r="F4" s="114"/>
      <c r="G4" s="114"/>
      <c r="H4" s="115" t="s">
        <v>2</v>
      </c>
      <c r="I4" s="115"/>
      <c r="J4" s="115"/>
    </row>
    <row r="5" spans="1:13" x14ac:dyDescent="0.3">
      <c r="A5" s="112"/>
      <c r="B5" s="112"/>
      <c r="C5" s="113"/>
      <c r="D5" s="113"/>
      <c r="E5" s="116" t="s">
        <v>29</v>
      </c>
      <c r="F5" s="116"/>
      <c r="G5" s="116"/>
      <c r="H5" s="117" t="s">
        <v>30</v>
      </c>
      <c r="I5" s="117"/>
      <c r="J5" s="117"/>
    </row>
    <row r="6" spans="1:13" x14ac:dyDescent="0.3">
      <c r="A6" s="112"/>
      <c r="B6" s="112"/>
      <c r="C6" s="27" t="s">
        <v>3</v>
      </c>
      <c r="D6" s="27" t="s">
        <v>4</v>
      </c>
      <c r="E6" s="4" t="s">
        <v>5</v>
      </c>
      <c r="F6" s="4" t="s">
        <v>6</v>
      </c>
      <c r="G6" s="4" t="s">
        <v>7</v>
      </c>
      <c r="H6" s="19" t="s">
        <v>5</v>
      </c>
      <c r="I6" s="19" t="s">
        <v>6</v>
      </c>
      <c r="J6" s="19" t="s">
        <v>7</v>
      </c>
    </row>
    <row r="7" spans="1:13" x14ac:dyDescent="0.3">
      <c r="A7" s="102" t="s">
        <v>574</v>
      </c>
      <c r="B7" s="101"/>
      <c r="C7" s="28"/>
      <c r="D7" s="25"/>
      <c r="E7" s="25"/>
      <c r="F7" s="25"/>
      <c r="G7" s="25"/>
      <c r="H7" s="26">
        <f t="shared" ref="H7:H16" si="0">D7*E7</f>
        <v>0</v>
      </c>
      <c r="I7" s="26">
        <f t="shared" ref="I7:I16" si="1">D7*F7</f>
        <v>0</v>
      </c>
      <c r="J7" s="26">
        <f t="shared" ref="J7:J16" si="2">D7*G7</f>
        <v>0</v>
      </c>
      <c r="L7" s="9"/>
      <c r="M7" s="9"/>
    </row>
    <row r="8" spans="1:13" x14ac:dyDescent="0.3">
      <c r="A8" s="100" t="s">
        <v>573</v>
      </c>
      <c r="B8" s="35" t="s">
        <v>572</v>
      </c>
      <c r="C8" s="36" t="s">
        <v>15</v>
      </c>
      <c r="D8" s="37"/>
      <c r="E8" s="37">
        <v>5</v>
      </c>
      <c r="F8" s="37"/>
      <c r="G8" s="37"/>
      <c r="H8" s="38">
        <f t="shared" si="0"/>
        <v>0</v>
      </c>
      <c r="I8" s="38">
        <f t="shared" si="1"/>
        <v>0</v>
      </c>
      <c r="J8" s="38">
        <f t="shared" si="2"/>
        <v>0</v>
      </c>
      <c r="L8" s="9"/>
      <c r="M8" s="9"/>
    </row>
    <row r="9" spans="1:13" x14ac:dyDescent="0.3">
      <c r="A9" s="33"/>
      <c r="B9" s="39" t="s">
        <v>571</v>
      </c>
      <c r="C9" s="40"/>
      <c r="D9" s="41"/>
      <c r="E9" s="41"/>
      <c r="F9" s="41"/>
      <c r="G9" s="41"/>
      <c r="H9" s="42">
        <f t="shared" si="0"/>
        <v>0</v>
      </c>
      <c r="I9" s="42">
        <f t="shared" si="1"/>
        <v>0</v>
      </c>
      <c r="J9" s="42">
        <f t="shared" si="2"/>
        <v>0</v>
      </c>
      <c r="L9" s="97"/>
      <c r="M9" s="9"/>
    </row>
    <row r="10" spans="1:13" x14ac:dyDescent="0.3">
      <c r="A10" s="33"/>
      <c r="B10" s="32" t="s">
        <v>570</v>
      </c>
      <c r="C10" s="28" t="s">
        <v>173</v>
      </c>
      <c r="D10" s="25"/>
      <c r="E10" s="25">
        <v>5</v>
      </c>
      <c r="F10" s="25"/>
      <c r="G10" s="25"/>
      <c r="H10" s="26">
        <f t="shared" si="0"/>
        <v>0</v>
      </c>
      <c r="I10" s="26">
        <f t="shared" si="1"/>
        <v>0</v>
      </c>
      <c r="J10" s="26">
        <f t="shared" si="2"/>
        <v>0</v>
      </c>
      <c r="L10" s="97"/>
      <c r="M10" s="9"/>
    </row>
    <row r="11" spans="1:13" x14ac:dyDescent="0.3">
      <c r="A11" s="33"/>
      <c r="B11" s="32" t="s">
        <v>569</v>
      </c>
      <c r="C11" s="28" t="s">
        <v>15</v>
      </c>
      <c r="D11" s="25"/>
      <c r="E11" s="25">
        <v>1</v>
      </c>
      <c r="F11" s="25"/>
      <c r="G11" s="25"/>
      <c r="H11" s="26">
        <f t="shared" si="0"/>
        <v>0</v>
      </c>
      <c r="I11" s="26">
        <f t="shared" si="1"/>
        <v>0</v>
      </c>
      <c r="J11" s="26">
        <f t="shared" si="2"/>
        <v>0</v>
      </c>
      <c r="L11" s="97"/>
      <c r="M11" s="9"/>
    </row>
    <row r="12" spans="1:13" x14ac:dyDescent="0.3">
      <c r="A12" s="33"/>
      <c r="B12" s="32" t="s">
        <v>568</v>
      </c>
      <c r="C12" s="28" t="s">
        <v>15</v>
      </c>
      <c r="D12" s="25"/>
      <c r="E12" s="25">
        <v>1</v>
      </c>
      <c r="F12" s="25"/>
      <c r="G12" s="25"/>
      <c r="H12" s="26">
        <f t="shared" si="0"/>
        <v>0</v>
      </c>
      <c r="I12" s="26">
        <f t="shared" si="1"/>
        <v>0</v>
      </c>
      <c r="J12" s="26">
        <f t="shared" si="2"/>
        <v>0</v>
      </c>
      <c r="L12" s="97"/>
      <c r="M12" s="9"/>
    </row>
    <row r="13" spans="1:13" x14ac:dyDescent="0.3">
      <c r="A13" s="33"/>
      <c r="B13" s="32" t="s">
        <v>567</v>
      </c>
      <c r="C13" s="28" t="s">
        <v>15</v>
      </c>
      <c r="D13" s="25"/>
      <c r="E13" s="25">
        <v>1</v>
      </c>
      <c r="F13" s="25"/>
      <c r="G13" s="25"/>
      <c r="H13" s="26">
        <f t="shared" si="0"/>
        <v>0</v>
      </c>
      <c r="I13" s="26">
        <f t="shared" si="1"/>
        <v>0</v>
      </c>
      <c r="J13" s="26">
        <f t="shared" si="2"/>
        <v>0</v>
      </c>
      <c r="L13" s="97"/>
      <c r="M13" s="9"/>
    </row>
    <row r="14" spans="1:13" x14ac:dyDescent="0.3">
      <c r="A14" s="33"/>
      <c r="B14" s="32" t="s">
        <v>566</v>
      </c>
      <c r="C14" s="28" t="s">
        <v>15</v>
      </c>
      <c r="D14" s="25"/>
      <c r="E14" s="25">
        <v>1</v>
      </c>
      <c r="F14" s="25"/>
      <c r="G14" s="25"/>
      <c r="H14" s="26">
        <f t="shared" si="0"/>
        <v>0</v>
      </c>
      <c r="I14" s="26">
        <f t="shared" si="1"/>
        <v>0</v>
      </c>
      <c r="J14" s="26">
        <f t="shared" si="2"/>
        <v>0</v>
      </c>
      <c r="L14" s="97"/>
      <c r="M14" s="9"/>
    </row>
    <row r="15" spans="1:13" x14ac:dyDescent="0.3">
      <c r="A15" s="33"/>
      <c r="B15" s="32" t="s">
        <v>565</v>
      </c>
      <c r="C15" s="28" t="s">
        <v>15</v>
      </c>
      <c r="D15" s="25"/>
      <c r="E15" s="25">
        <v>1</v>
      </c>
      <c r="F15" s="25"/>
      <c r="G15" s="25"/>
      <c r="H15" s="26">
        <f t="shared" si="0"/>
        <v>0</v>
      </c>
      <c r="I15" s="26">
        <f t="shared" si="1"/>
        <v>0</v>
      </c>
      <c r="J15" s="26">
        <f t="shared" si="2"/>
        <v>0</v>
      </c>
      <c r="L15" s="97"/>
      <c r="M15" s="9"/>
    </row>
    <row r="16" spans="1:13" x14ac:dyDescent="0.3">
      <c r="A16" s="33"/>
      <c r="B16" s="98" t="s">
        <v>564</v>
      </c>
      <c r="C16" s="99" t="s">
        <v>15</v>
      </c>
      <c r="D16" s="98"/>
      <c r="E16" s="99">
        <v>5</v>
      </c>
      <c r="F16" s="98"/>
      <c r="G16" s="37"/>
      <c r="H16" s="38">
        <f t="shared" si="0"/>
        <v>0</v>
      </c>
      <c r="I16" s="38">
        <f t="shared" si="1"/>
        <v>0</v>
      </c>
      <c r="J16" s="38">
        <f t="shared" si="2"/>
        <v>0</v>
      </c>
      <c r="L16" s="97"/>
      <c r="M16" s="9"/>
    </row>
    <row r="17" spans="1:13" x14ac:dyDescent="0.3">
      <c r="A17" s="33"/>
      <c r="B17" s="18" t="s">
        <v>563</v>
      </c>
      <c r="C17" s="18"/>
      <c r="D17" s="18"/>
      <c r="E17" s="18"/>
      <c r="F17" s="18"/>
      <c r="G17" s="41"/>
      <c r="H17" s="42"/>
      <c r="I17" s="42"/>
      <c r="J17" s="42"/>
      <c r="L17" s="97"/>
      <c r="M17" s="9"/>
    </row>
    <row r="18" spans="1:13" x14ac:dyDescent="0.3">
      <c r="A18" s="33"/>
      <c r="B18" s="7" t="s">
        <v>562</v>
      </c>
      <c r="C18" s="56" t="s">
        <v>173</v>
      </c>
      <c r="D18" s="7"/>
      <c r="E18" s="56">
        <v>5</v>
      </c>
      <c r="F18" s="7"/>
      <c r="G18" s="25"/>
      <c r="H18" s="26">
        <f>D18*E18</f>
        <v>0</v>
      </c>
      <c r="I18" s="26">
        <f>D18*F18</f>
        <v>0</v>
      </c>
      <c r="J18" s="26">
        <f>D18*G18</f>
        <v>0</v>
      </c>
      <c r="L18" s="97"/>
      <c r="M18" s="9"/>
    </row>
    <row r="19" spans="1:13" x14ac:dyDescent="0.3">
      <c r="A19" s="33"/>
      <c r="B19" s="32" t="s">
        <v>561</v>
      </c>
      <c r="C19" s="28" t="s">
        <v>15</v>
      </c>
      <c r="D19" s="25"/>
      <c r="E19" s="25">
        <v>5</v>
      </c>
      <c r="F19" s="25"/>
      <c r="G19" s="25"/>
      <c r="H19" s="26">
        <f>D19*E19</f>
        <v>0</v>
      </c>
      <c r="I19" s="26">
        <f>D19*F19</f>
        <v>0</v>
      </c>
      <c r="J19" s="26">
        <f>D19*G19</f>
        <v>0</v>
      </c>
      <c r="L19" s="97"/>
      <c r="M19" s="9"/>
    </row>
    <row r="20" spans="1:13" x14ac:dyDescent="0.3">
      <c r="A20" s="33"/>
      <c r="B20" s="2" t="s">
        <v>560</v>
      </c>
      <c r="C20" s="28" t="s">
        <v>476</v>
      </c>
      <c r="D20" s="25"/>
      <c r="E20" s="25">
        <v>30</v>
      </c>
      <c r="F20" s="25"/>
      <c r="G20" s="25"/>
      <c r="H20" s="26">
        <f>D20*E20</f>
        <v>0</v>
      </c>
      <c r="I20" s="26">
        <f>D20*F20</f>
        <v>0</v>
      </c>
      <c r="J20" s="26">
        <f>D20*G20</f>
        <v>0</v>
      </c>
      <c r="L20" s="9"/>
      <c r="M20" s="9"/>
    </row>
    <row r="21" spans="1:13" x14ac:dyDescent="0.3">
      <c r="A21" s="35" t="s">
        <v>559</v>
      </c>
      <c r="B21" s="35" t="s">
        <v>558</v>
      </c>
      <c r="C21" s="36" t="s">
        <v>173</v>
      </c>
      <c r="D21" s="37"/>
      <c r="E21" s="37">
        <v>30</v>
      </c>
      <c r="F21" s="37"/>
      <c r="G21" s="37"/>
      <c r="H21" s="38">
        <f>D21*E21</f>
        <v>0</v>
      </c>
      <c r="I21" s="38">
        <f>D21*F21</f>
        <v>0</v>
      </c>
      <c r="J21" s="38">
        <f>D21*G21</f>
        <v>0</v>
      </c>
    </row>
    <row r="22" spans="1:13" x14ac:dyDescent="0.3">
      <c r="A22" s="33"/>
      <c r="B22" s="39" t="s">
        <v>506</v>
      </c>
      <c r="C22" s="40"/>
      <c r="D22" s="41"/>
      <c r="E22" s="41"/>
      <c r="F22" s="41"/>
      <c r="G22" s="41"/>
      <c r="H22" s="42"/>
      <c r="I22" s="42"/>
      <c r="J22" s="42"/>
    </row>
    <row r="23" spans="1:13" x14ac:dyDescent="0.3">
      <c r="A23" s="33"/>
      <c r="B23" s="32" t="s">
        <v>557</v>
      </c>
      <c r="C23" s="28" t="s">
        <v>15</v>
      </c>
      <c r="D23" s="25"/>
      <c r="E23" s="25">
        <v>5</v>
      </c>
      <c r="F23" s="25"/>
      <c r="G23" s="25"/>
      <c r="H23" s="26">
        <f t="shared" ref="H23:H54" si="3">D23*E23</f>
        <v>0</v>
      </c>
      <c r="I23" s="26">
        <f t="shared" ref="I23:I54" si="4">D23*F23</f>
        <v>0</v>
      </c>
      <c r="J23" s="26">
        <f t="shared" ref="J23:J54" si="5">D23*G23</f>
        <v>0</v>
      </c>
    </row>
    <row r="24" spans="1:13" x14ac:dyDescent="0.3">
      <c r="A24" s="33"/>
      <c r="B24" s="32" t="s">
        <v>556</v>
      </c>
      <c r="C24" s="28"/>
      <c r="D24" s="25"/>
      <c r="E24" s="25"/>
      <c r="F24" s="25"/>
      <c r="G24" s="25"/>
      <c r="H24" s="26">
        <f t="shared" si="3"/>
        <v>0</v>
      </c>
      <c r="I24" s="26">
        <f t="shared" si="4"/>
        <v>0</v>
      </c>
      <c r="J24" s="26">
        <f t="shared" si="5"/>
        <v>0</v>
      </c>
    </row>
    <row r="25" spans="1:13" x14ac:dyDescent="0.3">
      <c r="A25" s="33"/>
      <c r="B25" s="32" t="s">
        <v>555</v>
      </c>
      <c r="C25" s="28" t="s">
        <v>15</v>
      </c>
      <c r="D25" s="25"/>
      <c r="E25" s="25">
        <v>1</v>
      </c>
      <c r="F25" s="25"/>
      <c r="G25" s="25"/>
      <c r="H25" s="26">
        <f t="shared" si="3"/>
        <v>0</v>
      </c>
      <c r="I25" s="26">
        <f t="shared" si="4"/>
        <v>0</v>
      </c>
      <c r="J25" s="26">
        <f t="shared" si="5"/>
        <v>0</v>
      </c>
    </row>
    <row r="26" spans="1:13" x14ac:dyDescent="0.3">
      <c r="A26" s="33"/>
      <c r="B26" s="32" t="s">
        <v>554</v>
      </c>
      <c r="C26" s="28" t="s">
        <v>15</v>
      </c>
      <c r="D26" s="25"/>
      <c r="E26" s="25">
        <v>1</v>
      </c>
      <c r="F26" s="25"/>
      <c r="G26" s="25"/>
      <c r="H26" s="26">
        <f t="shared" si="3"/>
        <v>0</v>
      </c>
      <c r="I26" s="26">
        <f t="shared" si="4"/>
        <v>0</v>
      </c>
      <c r="J26" s="26">
        <f t="shared" si="5"/>
        <v>0</v>
      </c>
    </row>
    <row r="27" spans="1:13" x14ac:dyDescent="0.3">
      <c r="A27" s="33"/>
      <c r="B27" s="32" t="s">
        <v>553</v>
      </c>
      <c r="C27" s="28" t="s">
        <v>15</v>
      </c>
      <c r="D27" s="25"/>
      <c r="E27" s="25">
        <v>1</v>
      </c>
      <c r="F27" s="25"/>
      <c r="G27" s="25"/>
      <c r="H27" s="26">
        <f t="shared" si="3"/>
        <v>0</v>
      </c>
      <c r="I27" s="26">
        <f t="shared" si="4"/>
        <v>0</v>
      </c>
      <c r="J27" s="26">
        <f t="shared" si="5"/>
        <v>0</v>
      </c>
    </row>
    <row r="28" spans="1:13" x14ac:dyDescent="0.3">
      <c r="A28" s="33"/>
      <c r="B28" s="32" t="s">
        <v>552</v>
      </c>
      <c r="C28" s="28" t="s">
        <v>15</v>
      </c>
      <c r="D28" s="25"/>
      <c r="E28" s="25">
        <v>1</v>
      </c>
      <c r="F28" s="25"/>
      <c r="G28" s="25"/>
      <c r="H28" s="26">
        <f t="shared" si="3"/>
        <v>0</v>
      </c>
      <c r="I28" s="26">
        <f t="shared" si="4"/>
        <v>0</v>
      </c>
      <c r="J28" s="26">
        <f t="shared" si="5"/>
        <v>0</v>
      </c>
    </row>
    <row r="29" spans="1:13" x14ac:dyDescent="0.3">
      <c r="A29" s="33"/>
      <c r="B29" s="32" t="s">
        <v>551</v>
      </c>
      <c r="C29" s="28" t="s">
        <v>15</v>
      </c>
      <c r="D29" s="25"/>
      <c r="E29" s="25">
        <v>1</v>
      </c>
      <c r="F29" s="25"/>
      <c r="G29" s="25"/>
      <c r="H29" s="26">
        <f t="shared" si="3"/>
        <v>0</v>
      </c>
      <c r="I29" s="26">
        <f t="shared" si="4"/>
        <v>0</v>
      </c>
      <c r="J29" s="26">
        <f t="shared" si="5"/>
        <v>0</v>
      </c>
    </row>
    <row r="30" spans="1:13" x14ac:dyDescent="0.3">
      <c r="A30" s="33"/>
      <c r="B30" s="32" t="s">
        <v>550</v>
      </c>
      <c r="C30" s="28"/>
      <c r="D30" s="25"/>
      <c r="E30" s="25"/>
      <c r="F30" s="25"/>
      <c r="G30" s="25"/>
      <c r="H30" s="26">
        <f t="shared" si="3"/>
        <v>0</v>
      </c>
      <c r="I30" s="26">
        <f t="shared" si="4"/>
        <v>0</v>
      </c>
      <c r="J30" s="26">
        <f t="shared" si="5"/>
        <v>0</v>
      </c>
    </row>
    <row r="31" spans="1:13" x14ac:dyDescent="0.3">
      <c r="A31" s="33"/>
      <c r="B31" s="32" t="s">
        <v>549</v>
      </c>
      <c r="C31" s="28" t="s">
        <v>173</v>
      </c>
      <c r="D31" s="25"/>
      <c r="E31" s="25">
        <v>15</v>
      </c>
      <c r="F31" s="25"/>
      <c r="G31" s="25"/>
      <c r="H31" s="26">
        <f t="shared" si="3"/>
        <v>0</v>
      </c>
      <c r="I31" s="26">
        <f t="shared" si="4"/>
        <v>0</v>
      </c>
      <c r="J31" s="26">
        <f t="shared" si="5"/>
        <v>0</v>
      </c>
    </row>
    <row r="32" spans="1:13" x14ac:dyDescent="0.3">
      <c r="A32" s="33"/>
      <c r="B32" s="32" t="s">
        <v>548</v>
      </c>
      <c r="C32" s="28" t="s">
        <v>173</v>
      </c>
      <c r="D32" s="25"/>
      <c r="E32" s="25">
        <v>30</v>
      </c>
      <c r="F32" s="25" t="s">
        <v>479</v>
      </c>
      <c r="G32" s="25"/>
      <c r="H32" s="26">
        <f t="shared" si="3"/>
        <v>0</v>
      </c>
      <c r="I32" s="26" t="e">
        <f t="shared" si="4"/>
        <v>#VALUE!</v>
      </c>
      <c r="J32" s="26">
        <f t="shared" si="5"/>
        <v>0</v>
      </c>
    </row>
    <row r="33" spans="1:10" x14ac:dyDescent="0.3">
      <c r="A33" s="33"/>
      <c r="B33" s="32" t="s">
        <v>547</v>
      </c>
      <c r="C33" s="28" t="s">
        <v>173</v>
      </c>
      <c r="D33" s="25"/>
      <c r="E33" s="25">
        <v>30</v>
      </c>
      <c r="F33" s="25"/>
      <c r="G33" s="25"/>
      <c r="H33" s="26">
        <f t="shared" si="3"/>
        <v>0</v>
      </c>
      <c r="I33" s="26">
        <f t="shared" si="4"/>
        <v>0</v>
      </c>
      <c r="J33" s="26">
        <f t="shared" si="5"/>
        <v>0</v>
      </c>
    </row>
    <row r="34" spans="1:10" x14ac:dyDescent="0.3">
      <c r="A34" s="33"/>
      <c r="B34" s="32" t="s">
        <v>546</v>
      </c>
      <c r="C34" s="28" t="s">
        <v>173</v>
      </c>
      <c r="D34" s="25"/>
      <c r="E34" s="25">
        <v>30</v>
      </c>
      <c r="F34" s="25"/>
      <c r="G34" s="25"/>
      <c r="H34" s="26">
        <f t="shared" si="3"/>
        <v>0</v>
      </c>
      <c r="I34" s="26">
        <f t="shared" si="4"/>
        <v>0</v>
      </c>
      <c r="J34" s="26">
        <f t="shared" si="5"/>
        <v>0</v>
      </c>
    </row>
    <row r="35" spans="1:10" x14ac:dyDescent="0.3">
      <c r="A35" s="33"/>
      <c r="B35" s="32" t="s">
        <v>545</v>
      </c>
      <c r="C35" s="28" t="s">
        <v>173</v>
      </c>
      <c r="D35" s="25"/>
      <c r="E35" s="25">
        <v>30</v>
      </c>
      <c r="F35" s="25"/>
      <c r="G35" s="25"/>
      <c r="H35" s="26">
        <f t="shared" si="3"/>
        <v>0</v>
      </c>
      <c r="I35" s="26">
        <f t="shared" si="4"/>
        <v>0</v>
      </c>
      <c r="J35" s="26">
        <f t="shared" si="5"/>
        <v>0</v>
      </c>
    </row>
    <row r="36" spans="1:10" x14ac:dyDescent="0.3">
      <c r="A36" s="33"/>
      <c r="B36" s="32" t="s">
        <v>544</v>
      </c>
      <c r="C36" s="28" t="s">
        <v>173</v>
      </c>
      <c r="D36" s="25"/>
      <c r="E36" s="25">
        <v>30</v>
      </c>
      <c r="F36" s="25"/>
      <c r="G36" s="25"/>
      <c r="H36" s="26">
        <f t="shared" si="3"/>
        <v>0</v>
      </c>
      <c r="I36" s="26">
        <f t="shared" si="4"/>
        <v>0</v>
      </c>
      <c r="J36" s="26">
        <f t="shared" si="5"/>
        <v>0</v>
      </c>
    </row>
    <row r="37" spans="1:10" x14ac:dyDescent="0.3">
      <c r="A37" s="33"/>
      <c r="B37" s="32" t="s">
        <v>543</v>
      </c>
      <c r="C37" s="28" t="s">
        <v>15</v>
      </c>
      <c r="D37" s="25"/>
      <c r="E37" s="25">
        <v>5</v>
      </c>
      <c r="F37" s="25"/>
      <c r="G37" s="25"/>
      <c r="H37" s="26">
        <f t="shared" si="3"/>
        <v>0</v>
      </c>
      <c r="I37" s="26">
        <f t="shared" si="4"/>
        <v>0</v>
      </c>
      <c r="J37" s="26">
        <f t="shared" si="5"/>
        <v>0</v>
      </c>
    </row>
    <row r="38" spans="1:10" x14ac:dyDescent="0.3">
      <c r="A38" s="33"/>
      <c r="B38" s="32" t="s">
        <v>542</v>
      </c>
      <c r="C38" s="28"/>
      <c r="D38" s="25"/>
      <c r="E38" s="25"/>
      <c r="F38" s="25"/>
      <c r="G38" s="25"/>
      <c r="H38" s="26">
        <f t="shared" si="3"/>
        <v>0</v>
      </c>
      <c r="I38" s="26">
        <f t="shared" si="4"/>
        <v>0</v>
      </c>
      <c r="J38" s="26">
        <f t="shared" si="5"/>
        <v>0</v>
      </c>
    </row>
    <row r="39" spans="1:10" x14ac:dyDescent="0.3">
      <c r="A39" s="33"/>
      <c r="B39" s="32" t="s">
        <v>541</v>
      </c>
      <c r="C39" s="28"/>
      <c r="D39" s="25"/>
      <c r="E39" s="25"/>
      <c r="F39" s="25"/>
      <c r="G39" s="25"/>
      <c r="H39" s="26">
        <f t="shared" si="3"/>
        <v>0</v>
      </c>
      <c r="I39" s="26">
        <f t="shared" si="4"/>
        <v>0</v>
      </c>
      <c r="J39" s="26">
        <f t="shared" si="5"/>
        <v>0</v>
      </c>
    </row>
    <row r="40" spans="1:10" x14ac:dyDescent="0.3">
      <c r="A40" s="33"/>
      <c r="B40" s="32" t="s">
        <v>540</v>
      </c>
      <c r="C40" s="28" t="s">
        <v>173</v>
      </c>
      <c r="D40" s="25"/>
      <c r="E40" s="25">
        <v>15</v>
      </c>
      <c r="F40" s="25"/>
      <c r="G40" s="25"/>
      <c r="H40" s="26">
        <f t="shared" si="3"/>
        <v>0</v>
      </c>
      <c r="I40" s="26">
        <f t="shared" si="4"/>
        <v>0</v>
      </c>
      <c r="J40" s="26">
        <f t="shared" si="5"/>
        <v>0</v>
      </c>
    </row>
    <row r="41" spans="1:10" x14ac:dyDescent="0.3">
      <c r="A41" s="33"/>
      <c r="B41" s="32" t="s">
        <v>539</v>
      </c>
      <c r="C41" s="28" t="s">
        <v>173</v>
      </c>
      <c r="D41" s="25"/>
      <c r="E41" s="25">
        <v>15</v>
      </c>
      <c r="F41" s="25"/>
      <c r="G41" s="25"/>
      <c r="H41" s="26">
        <f t="shared" si="3"/>
        <v>0</v>
      </c>
      <c r="I41" s="26">
        <f t="shared" si="4"/>
        <v>0</v>
      </c>
      <c r="J41" s="26">
        <f t="shared" si="5"/>
        <v>0</v>
      </c>
    </row>
    <row r="42" spans="1:10" x14ac:dyDescent="0.3">
      <c r="A42" s="33"/>
      <c r="B42" s="32" t="s">
        <v>538</v>
      </c>
      <c r="C42" s="28" t="s">
        <v>173</v>
      </c>
      <c r="D42" s="25"/>
      <c r="E42" s="25">
        <v>15</v>
      </c>
      <c r="F42" s="25"/>
      <c r="G42" s="25"/>
      <c r="H42" s="26">
        <f t="shared" si="3"/>
        <v>0</v>
      </c>
      <c r="I42" s="26">
        <f t="shared" si="4"/>
        <v>0</v>
      </c>
      <c r="J42" s="26">
        <f t="shared" si="5"/>
        <v>0</v>
      </c>
    </row>
    <row r="43" spans="1:10" x14ac:dyDescent="0.3">
      <c r="A43" s="33"/>
      <c r="B43" s="32" t="s">
        <v>537</v>
      </c>
      <c r="C43" s="28" t="s">
        <v>15</v>
      </c>
      <c r="D43" s="25"/>
      <c r="E43" s="25">
        <v>5</v>
      </c>
      <c r="F43" s="25"/>
      <c r="G43" s="25"/>
      <c r="H43" s="26">
        <f t="shared" si="3"/>
        <v>0</v>
      </c>
      <c r="I43" s="26">
        <f t="shared" si="4"/>
        <v>0</v>
      </c>
      <c r="J43" s="26">
        <f t="shared" si="5"/>
        <v>0</v>
      </c>
    </row>
    <row r="44" spans="1:10" x14ac:dyDescent="0.3">
      <c r="A44" s="33"/>
      <c r="B44" s="32" t="s">
        <v>495</v>
      </c>
      <c r="C44" s="28"/>
      <c r="D44" s="25"/>
      <c r="E44" s="25"/>
      <c r="F44" s="25"/>
      <c r="G44" s="25"/>
      <c r="H44" s="26">
        <f t="shared" si="3"/>
        <v>0</v>
      </c>
      <c r="I44" s="26">
        <f t="shared" si="4"/>
        <v>0</v>
      </c>
      <c r="J44" s="26">
        <f t="shared" si="5"/>
        <v>0</v>
      </c>
    </row>
    <row r="45" spans="1:10" x14ac:dyDescent="0.3">
      <c r="A45" s="34"/>
      <c r="B45" s="32" t="s">
        <v>536</v>
      </c>
      <c r="C45" s="28" t="s">
        <v>173</v>
      </c>
      <c r="D45" s="25"/>
      <c r="E45" s="25">
        <v>2</v>
      </c>
      <c r="F45" s="25"/>
      <c r="G45" s="25"/>
      <c r="H45" s="26">
        <f t="shared" si="3"/>
        <v>0</v>
      </c>
      <c r="I45" s="26">
        <f t="shared" si="4"/>
        <v>0</v>
      </c>
      <c r="J45" s="26">
        <f t="shared" si="5"/>
        <v>0</v>
      </c>
    </row>
    <row r="46" spans="1:10" x14ac:dyDescent="0.3">
      <c r="A46" s="33"/>
      <c r="B46" s="32" t="s">
        <v>535</v>
      </c>
      <c r="C46" s="28" t="s">
        <v>173</v>
      </c>
      <c r="D46" s="25"/>
      <c r="E46" s="25">
        <v>5</v>
      </c>
      <c r="F46" s="25"/>
      <c r="G46" s="25"/>
      <c r="H46" s="26">
        <f t="shared" si="3"/>
        <v>0</v>
      </c>
      <c r="I46" s="26">
        <f t="shared" si="4"/>
        <v>0</v>
      </c>
      <c r="J46" s="26">
        <f t="shared" si="5"/>
        <v>0</v>
      </c>
    </row>
    <row r="47" spans="1:10" x14ac:dyDescent="0.3">
      <c r="A47" s="33" t="s">
        <v>479</v>
      </c>
      <c r="B47" s="32" t="s">
        <v>534</v>
      </c>
      <c r="C47" s="28"/>
      <c r="D47" s="25"/>
      <c r="E47" s="25"/>
      <c r="F47" s="25"/>
      <c r="G47" s="25"/>
      <c r="H47" s="26">
        <f t="shared" si="3"/>
        <v>0</v>
      </c>
      <c r="I47" s="26">
        <f t="shared" si="4"/>
        <v>0</v>
      </c>
      <c r="J47" s="26">
        <f t="shared" si="5"/>
        <v>0</v>
      </c>
    </row>
    <row r="48" spans="1:10" x14ac:dyDescent="0.3">
      <c r="A48" s="33"/>
      <c r="B48" s="32" t="s">
        <v>533</v>
      </c>
      <c r="C48" s="28"/>
      <c r="D48" s="25"/>
      <c r="E48" s="25"/>
      <c r="F48" s="25"/>
      <c r="G48" s="25"/>
      <c r="H48" s="26">
        <f t="shared" si="3"/>
        <v>0</v>
      </c>
      <c r="I48" s="26">
        <f t="shared" si="4"/>
        <v>0</v>
      </c>
      <c r="J48" s="26">
        <f t="shared" si="5"/>
        <v>0</v>
      </c>
    </row>
    <row r="49" spans="1:10" x14ac:dyDescent="0.3">
      <c r="A49" s="33"/>
      <c r="B49" s="32" t="s">
        <v>532</v>
      </c>
      <c r="C49" s="28" t="s">
        <v>173</v>
      </c>
      <c r="D49" s="25"/>
      <c r="E49" s="25">
        <v>15</v>
      </c>
      <c r="F49" s="25"/>
      <c r="G49" s="25"/>
      <c r="H49" s="26">
        <f t="shared" si="3"/>
        <v>0</v>
      </c>
      <c r="I49" s="26">
        <f t="shared" si="4"/>
        <v>0</v>
      </c>
      <c r="J49" s="26">
        <f t="shared" si="5"/>
        <v>0</v>
      </c>
    </row>
    <row r="50" spans="1:10" x14ac:dyDescent="0.3">
      <c r="A50" s="33"/>
      <c r="B50" s="32" t="s">
        <v>531</v>
      </c>
      <c r="C50" s="28"/>
      <c r="D50" s="25"/>
      <c r="E50" s="25"/>
      <c r="F50" s="25"/>
      <c r="G50" s="25"/>
      <c r="H50" s="26">
        <f t="shared" si="3"/>
        <v>0</v>
      </c>
      <c r="I50" s="26">
        <f t="shared" si="4"/>
        <v>0</v>
      </c>
      <c r="J50" s="26">
        <f t="shared" si="5"/>
        <v>0</v>
      </c>
    </row>
    <row r="51" spans="1:10" x14ac:dyDescent="0.3">
      <c r="A51" s="33"/>
      <c r="B51" s="32" t="s">
        <v>530</v>
      </c>
      <c r="C51" s="28" t="s">
        <v>173</v>
      </c>
      <c r="D51" s="25"/>
      <c r="E51" s="25">
        <v>15</v>
      </c>
      <c r="F51" s="25"/>
      <c r="G51" s="25"/>
      <c r="H51" s="26">
        <f t="shared" si="3"/>
        <v>0</v>
      </c>
      <c r="I51" s="26">
        <f t="shared" si="4"/>
        <v>0</v>
      </c>
      <c r="J51" s="26">
        <f t="shared" si="5"/>
        <v>0</v>
      </c>
    </row>
    <row r="52" spans="1:10" x14ac:dyDescent="0.3">
      <c r="A52" s="33"/>
      <c r="B52" s="32" t="s">
        <v>529</v>
      </c>
      <c r="C52" s="28" t="s">
        <v>476</v>
      </c>
      <c r="D52" s="25"/>
      <c r="E52" s="25">
        <v>15</v>
      </c>
      <c r="F52" s="25"/>
      <c r="G52" s="25"/>
      <c r="H52" s="26">
        <f t="shared" si="3"/>
        <v>0</v>
      </c>
      <c r="I52" s="26">
        <f t="shared" si="4"/>
        <v>0</v>
      </c>
      <c r="J52" s="26">
        <f t="shared" si="5"/>
        <v>0</v>
      </c>
    </row>
    <row r="53" spans="1:10" x14ac:dyDescent="0.3">
      <c r="A53" s="33"/>
      <c r="B53" s="32" t="s">
        <v>528</v>
      </c>
      <c r="C53" s="28" t="s">
        <v>15</v>
      </c>
      <c r="D53" s="25"/>
      <c r="E53" s="25">
        <v>5</v>
      </c>
      <c r="F53" s="25"/>
      <c r="G53" s="25"/>
      <c r="H53" s="26">
        <f t="shared" si="3"/>
        <v>0</v>
      </c>
      <c r="I53" s="26">
        <f t="shared" si="4"/>
        <v>0</v>
      </c>
      <c r="J53" s="26">
        <f t="shared" si="5"/>
        <v>0</v>
      </c>
    </row>
    <row r="54" spans="1:10" x14ac:dyDescent="0.3">
      <c r="A54" s="33"/>
      <c r="B54" s="32" t="s">
        <v>527</v>
      </c>
      <c r="C54" s="28" t="s">
        <v>476</v>
      </c>
      <c r="D54" s="25"/>
      <c r="E54" s="25"/>
      <c r="F54" s="25">
        <v>1</v>
      </c>
      <c r="G54" s="25"/>
      <c r="H54" s="26">
        <f t="shared" si="3"/>
        <v>0</v>
      </c>
      <c r="I54" s="26">
        <f t="shared" si="4"/>
        <v>0</v>
      </c>
      <c r="J54" s="26">
        <f t="shared" si="5"/>
        <v>0</v>
      </c>
    </row>
    <row r="55" spans="1:10" x14ac:dyDescent="0.3">
      <c r="A55" s="33"/>
      <c r="B55" s="32" t="s">
        <v>526</v>
      </c>
      <c r="C55" s="28"/>
      <c r="D55" s="25"/>
      <c r="E55" s="25"/>
      <c r="F55" s="25"/>
      <c r="G55" s="25"/>
      <c r="H55" s="26">
        <f t="shared" ref="H55:H86" si="6">D55*E55</f>
        <v>0</v>
      </c>
      <c r="I55" s="26">
        <f t="shared" ref="I55:I86" si="7">D55*F55</f>
        <v>0</v>
      </c>
      <c r="J55" s="26">
        <f t="shared" ref="J55:J86" si="8">D55*G55</f>
        <v>0</v>
      </c>
    </row>
    <row r="56" spans="1:10" x14ac:dyDescent="0.3">
      <c r="A56" s="33"/>
      <c r="B56" s="32" t="s">
        <v>525</v>
      </c>
      <c r="C56" s="28" t="s">
        <v>476</v>
      </c>
      <c r="D56" s="25"/>
      <c r="E56" s="25" t="s">
        <v>479</v>
      </c>
      <c r="F56" s="25">
        <v>1</v>
      </c>
      <c r="G56" s="25"/>
      <c r="H56" s="26" t="e">
        <f t="shared" si="6"/>
        <v>#VALUE!</v>
      </c>
      <c r="I56" s="26">
        <f t="shared" si="7"/>
        <v>0</v>
      </c>
      <c r="J56" s="26">
        <f t="shared" si="8"/>
        <v>0</v>
      </c>
    </row>
    <row r="57" spans="1:10" x14ac:dyDescent="0.3">
      <c r="A57" s="33"/>
      <c r="B57" s="32" t="s">
        <v>524</v>
      </c>
      <c r="C57" s="28"/>
      <c r="D57" s="25"/>
      <c r="E57" s="25"/>
      <c r="F57" s="25"/>
      <c r="G57" s="25"/>
      <c r="H57" s="26">
        <f t="shared" si="6"/>
        <v>0</v>
      </c>
      <c r="I57" s="26">
        <f t="shared" si="7"/>
        <v>0</v>
      </c>
      <c r="J57" s="26">
        <f t="shared" si="8"/>
        <v>0</v>
      </c>
    </row>
    <row r="58" spans="1:10" x14ac:dyDescent="0.3">
      <c r="A58" s="33"/>
      <c r="B58" s="32" t="s">
        <v>523</v>
      </c>
      <c r="C58" s="28" t="s">
        <v>15</v>
      </c>
      <c r="D58" s="25"/>
      <c r="E58" s="25">
        <v>5</v>
      </c>
      <c r="F58" s="25"/>
      <c r="G58" s="25"/>
      <c r="H58" s="26">
        <f t="shared" si="6"/>
        <v>0</v>
      </c>
      <c r="I58" s="26">
        <f t="shared" si="7"/>
        <v>0</v>
      </c>
      <c r="J58" s="26">
        <f t="shared" si="8"/>
        <v>0</v>
      </c>
    </row>
    <row r="59" spans="1:10" x14ac:dyDescent="0.3">
      <c r="A59" s="33"/>
      <c r="B59" s="2" t="s">
        <v>522</v>
      </c>
      <c r="C59" s="28"/>
      <c r="D59" s="25"/>
      <c r="E59" s="25"/>
      <c r="F59" s="25"/>
      <c r="G59" s="25"/>
      <c r="H59" s="26">
        <f t="shared" si="6"/>
        <v>0</v>
      </c>
      <c r="I59" s="26">
        <f t="shared" si="7"/>
        <v>0</v>
      </c>
      <c r="J59" s="26">
        <f t="shared" si="8"/>
        <v>0</v>
      </c>
    </row>
    <row r="60" spans="1:10" x14ac:dyDescent="0.3">
      <c r="A60" s="33"/>
      <c r="B60" s="32" t="s">
        <v>521</v>
      </c>
      <c r="C60" s="28" t="s">
        <v>173</v>
      </c>
      <c r="D60" s="25"/>
      <c r="E60" s="25">
        <v>30</v>
      </c>
      <c r="F60" s="25"/>
      <c r="G60" s="25"/>
      <c r="H60" s="26">
        <f t="shared" si="6"/>
        <v>0</v>
      </c>
      <c r="I60" s="26">
        <f t="shared" si="7"/>
        <v>0</v>
      </c>
      <c r="J60" s="26">
        <f t="shared" si="8"/>
        <v>0</v>
      </c>
    </row>
    <row r="61" spans="1:10" x14ac:dyDescent="0.3">
      <c r="A61" s="33"/>
      <c r="B61" s="32" t="s">
        <v>520</v>
      </c>
      <c r="C61" s="28" t="s">
        <v>173</v>
      </c>
      <c r="D61" s="25"/>
      <c r="E61" s="25">
        <v>15</v>
      </c>
      <c r="F61" s="25"/>
      <c r="G61" s="25"/>
      <c r="H61" s="26">
        <f t="shared" si="6"/>
        <v>0</v>
      </c>
      <c r="I61" s="26">
        <f t="shared" si="7"/>
        <v>0</v>
      </c>
      <c r="J61" s="26">
        <f t="shared" si="8"/>
        <v>0</v>
      </c>
    </row>
    <row r="62" spans="1:10" x14ac:dyDescent="0.3">
      <c r="A62" s="33"/>
      <c r="B62" s="32" t="s">
        <v>519</v>
      </c>
      <c r="C62" s="28" t="s">
        <v>173</v>
      </c>
      <c r="D62" s="25"/>
      <c r="E62" s="25">
        <v>15</v>
      </c>
      <c r="F62" s="25"/>
      <c r="G62" s="25"/>
      <c r="H62" s="26">
        <f t="shared" si="6"/>
        <v>0</v>
      </c>
      <c r="I62" s="26">
        <f t="shared" si="7"/>
        <v>0</v>
      </c>
      <c r="J62" s="26">
        <f t="shared" si="8"/>
        <v>0</v>
      </c>
    </row>
    <row r="63" spans="1:10" x14ac:dyDescent="0.3">
      <c r="A63" s="33"/>
      <c r="B63" s="32" t="s">
        <v>518</v>
      </c>
      <c r="C63" s="28" t="s">
        <v>173</v>
      </c>
      <c r="D63" s="25"/>
      <c r="E63" s="25">
        <v>30</v>
      </c>
      <c r="F63" s="25"/>
      <c r="G63" s="25"/>
      <c r="H63" s="26">
        <f t="shared" si="6"/>
        <v>0</v>
      </c>
      <c r="I63" s="26">
        <f t="shared" si="7"/>
        <v>0</v>
      </c>
      <c r="J63" s="26">
        <f t="shared" si="8"/>
        <v>0</v>
      </c>
    </row>
    <row r="64" spans="1:10" x14ac:dyDescent="0.3">
      <c r="A64" s="33"/>
      <c r="B64" s="32" t="s">
        <v>517</v>
      </c>
      <c r="C64" s="28" t="s">
        <v>173</v>
      </c>
      <c r="D64" s="25"/>
      <c r="E64" s="25">
        <v>15</v>
      </c>
      <c r="F64" s="25"/>
      <c r="G64" s="25"/>
      <c r="H64" s="26">
        <f t="shared" si="6"/>
        <v>0</v>
      </c>
      <c r="I64" s="26">
        <f t="shared" si="7"/>
        <v>0</v>
      </c>
      <c r="J64" s="26">
        <f t="shared" si="8"/>
        <v>0</v>
      </c>
    </row>
    <row r="65" spans="1:10" x14ac:dyDescent="0.3">
      <c r="A65" s="33"/>
      <c r="B65" s="32" t="s">
        <v>516</v>
      </c>
      <c r="C65" s="28" t="s">
        <v>15</v>
      </c>
      <c r="D65" s="25"/>
      <c r="E65" s="25">
        <v>5</v>
      </c>
      <c r="F65" s="25"/>
      <c r="G65" s="25"/>
      <c r="H65" s="26">
        <f t="shared" si="6"/>
        <v>0</v>
      </c>
      <c r="I65" s="26">
        <f t="shared" si="7"/>
        <v>0</v>
      </c>
      <c r="J65" s="26">
        <f t="shared" si="8"/>
        <v>0</v>
      </c>
    </row>
    <row r="66" spans="1:10" x14ac:dyDescent="0.3">
      <c r="A66" s="33"/>
      <c r="B66" s="2" t="s">
        <v>515</v>
      </c>
      <c r="C66" s="28" t="s">
        <v>476</v>
      </c>
      <c r="D66" s="25"/>
      <c r="E66" s="25"/>
      <c r="F66" s="25">
        <v>3</v>
      </c>
      <c r="G66" s="25"/>
      <c r="H66" s="26">
        <f t="shared" si="6"/>
        <v>0</v>
      </c>
      <c r="I66" s="26">
        <f t="shared" si="7"/>
        <v>0</v>
      </c>
      <c r="J66" s="26">
        <f t="shared" si="8"/>
        <v>0</v>
      </c>
    </row>
    <row r="67" spans="1:10" x14ac:dyDescent="0.3">
      <c r="A67" s="33"/>
      <c r="B67" s="32" t="s">
        <v>514</v>
      </c>
      <c r="C67" s="28" t="s">
        <v>476</v>
      </c>
      <c r="D67" s="25"/>
      <c r="E67" s="25">
        <v>5</v>
      </c>
      <c r="F67" s="25"/>
      <c r="G67" s="25"/>
      <c r="H67" s="26">
        <f t="shared" si="6"/>
        <v>0</v>
      </c>
      <c r="I67" s="26">
        <f t="shared" si="7"/>
        <v>0</v>
      </c>
      <c r="J67" s="26">
        <f t="shared" si="8"/>
        <v>0</v>
      </c>
    </row>
    <row r="68" spans="1:10" x14ac:dyDescent="0.3">
      <c r="A68" s="34"/>
      <c r="B68" s="32" t="s">
        <v>513</v>
      </c>
      <c r="C68" s="56" t="s">
        <v>476</v>
      </c>
      <c r="D68" s="7"/>
      <c r="E68" s="56">
        <v>30</v>
      </c>
      <c r="F68" s="7"/>
      <c r="G68" s="7"/>
      <c r="H68" s="26">
        <f t="shared" si="6"/>
        <v>0</v>
      </c>
      <c r="I68" s="26">
        <f t="shared" si="7"/>
        <v>0</v>
      </c>
      <c r="J68" s="26">
        <f t="shared" si="8"/>
        <v>0</v>
      </c>
    </row>
    <row r="69" spans="1:10" x14ac:dyDescent="0.3">
      <c r="A69" s="96" t="s">
        <v>512</v>
      </c>
      <c r="B69" s="7" t="s">
        <v>511</v>
      </c>
      <c r="C69" s="28" t="s">
        <v>36</v>
      </c>
      <c r="D69" s="25"/>
      <c r="E69" s="25" t="s">
        <v>479</v>
      </c>
      <c r="F69" s="25">
        <v>1</v>
      </c>
      <c r="G69" s="25"/>
      <c r="H69" s="26" t="e">
        <f t="shared" si="6"/>
        <v>#VALUE!</v>
      </c>
      <c r="I69" s="26">
        <f t="shared" si="7"/>
        <v>0</v>
      </c>
      <c r="J69" s="26">
        <f t="shared" si="8"/>
        <v>0</v>
      </c>
    </row>
    <row r="70" spans="1:10" x14ac:dyDescent="0.3">
      <c r="A70" s="33"/>
      <c r="B70" s="7" t="s">
        <v>510</v>
      </c>
      <c r="C70" s="28"/>
      <c r="D70" s="25"/>
      <c r="E70" s="25"/>
      <c r="F70" s="25"/>
      <c r="G70" s="25"/>
      <c r="H70" s="26">
        <f t="shared" si="6"/>
        <v>0</v>
      </c>
      <c r="I70" s="26">
        <f t="shared" si="7"/>
        <v>0</v>
      </c>
      <c r="J70" s="26">
        <f t="shared" si="8"/>
        <v>0</v>
      </c>
    </row>
    <row r="71" spans="1:10" x14ac:dyDescent="0.3">
      <c r="A71" s="33"/>
      <c r="B71" s="7" t="s">
        <v>509</v>
      </c>
      <c r="C71" s="28"/>
      <c r="D71" s="25"/>
      <c r="E71" s="25"/>
      <c r="F71" s="25"/>
      <c r="G71" s="25"/>
      <c r="H71" s="26">
        <f t="shared" si="6"/>
        <v>0</v>
      </c>
      <c r="I71" s="26">
        <f t="shared" si="7"/>
        <v>0</v>
      </c>
      <c r="J71" s="26">
        <f t="shared" si="8"/>
        <v>0</v>
      </c>
    </row>
    <row r="72" spans="1:10" x14ac:dyDescent="0.3">
      <c r="A72" s="33"/>
      <c r="B72" s="7" t="s">
        <v>508</v>
      </c>
      <c r="C72" s="28"/>
      <c r="D72" s="25"/>
      <c r="E72" s="25"/>
      <c r="F72" s="25"/>
      <c r="G72" s="25"/>
      <c r="H72" s="26">
        <f t="shared" si="6"/>
        <v>0</v>
      </c>
      <c r="I72" s="26">
        <f t="shared" si="7"/>
        <v>0</v>
      </c>
      <c r="J72" s="26">
        <f t="shared" si="8"/>
        <v>0</v>
      </c>
    </row>
    <row r="73" spans="1:10" x14ac:dyDescent="0.3">
      <c r="A73" s="33"/>
      <c r="B73" s="32" t="s">
        <v>507</v>
      </c>
      <c r="C73" s="28" t="s">
        <v>173</v>
      </c>
      <c r="D73" s="25"/>
      <c r="E73" s="25">
        <v>30</v>
      </c>
      <c r="F73" s="25"/>
      <c r="G73" s="25"/>
      <c r="H73" s="26">
        <f t="shared" si="6"/>
        <v>0</v>
      </c>
      <c r="I73" s="26">
        <f t="shared" si="7"/>
        <v>0</v>
      </c>
      <c r="J73" s="26">
        <f t="shared" si="8"/>
        <v>0</v>
      </c>
    </row>
    <row r="74" spans="1:10" x14ac:dyDescent="0.3">
      <c r="A74" s="33"/>
      <c r="B74" s="32" t="s">
        <v>506</v>
      </c>
      <c r="C74" s="28"/>
      <c r="D74" s="25"/>
      <c r="E74" s="25"/>
      <c r="F74" s="25"/>
      <c r="G74" s="25"/>
      <c r="H74" s="26">
        <f t="shared" si="6"/>
        <v>0</v>
      </c>
      <c r="I74" s="26">
        <f t="shared" si="7"/>
        <v>0</v>
      </c>
      <c r="J74" s="26">
        <f t="shared" si="8"/>
        <v>0</v>
      </c>
    </row>
    <row r="75" spans="1:10" x14ac:dyDescent="0.3">
      <c r="A75" s="33"/>
      <c r="B75" s="32" t="s">
        <v>505</v>
      </c>
      <c r="C75" s="28" t="s">
        <v>173</v>
      </c>
      <c r="D75" s="25"/>
      <c r="E75" s="25">
        <v>30</v>
      </c>
      <c r="F75" s="25"/>
      <c r="G75" s="25"/>
      <c r="H75" s="26">
        <f t="shared" si="6"/>
        <v>0</v>
      </c>
      <c r="I75" s="26">
        <f t="shared" si="7"/>
        <v>0</v>
      </c>
      <c r="J75" s="26">
        <f t="shared" si="8"/>
        <v>0</v>
      </c>
    </row>
    <row r="76" spans="1:10" x14ac:dyDescent="0.3">
      <c r="A76" s="33"/>
      <c r="B76" s="32" t="s">
        <v>504</v>
      </c>
      <c r="C76" s="28" t="s">
        <v>15</v>
      </c>
      <c r="D76" s="25"/>
      <c r="E76" s="25">
        <v>1</v>
      </c>
      <c r="F76" s="25"/>
      <c r="G76" s="25"/>
      <c r="H76" s="26">
        <f t="shared" si="6"/>
        <v>0</v>
      </c>
      <c r="I76" s="26">
        <f t="shared" si="7"/>
        <v>0</v>
      </c>
      <c r="J76" s="26">
        <f t="shared" si="8"/>
        <v>0</v>
      </c>
    </row>
    <row r="77" spans="1:10" x14ac:dyDescent="0.3">
      <c r="A77" s="33"/>
      <c r="B77" s="32" t="s">
        <v>503</v>
      </c>
      <c r="C77" s="28" t="s">
        <v>173</v>
      </c>
      <c r="D77" s="25"/>
      <c r="E77" s="25">
        <v>1</v>
      </c>
      <c r="F77" s="25"/>
      <c r="G77" s="25"/>
      <c r="H77" s="26">
        <f t="shared" si="6"/>
        <v>0</v>
      </c>
      <c r="I77" s="26">
        <f t="shared" si="7"/>
        <v>0</v>
      </c>
      <c r="J77" s="26">
        <f t="shared" si="8"/>
        <v>0</v>
      </c>
    </row>
    <row r="78" spans="1:10" x14ac:dyDescent="0.3">
      <c r="A78" s="33"/>
      <c r="B78" s="32" t="s">
        <v>502</v>
      </c>
      <c r="C78" s="28" t="s">
        <v>173</v>
      </c>
      <c r="D78" s="25"/>
      <c r="E78" s="25">
        <v>1</v>
      </c>
      <c r="F78" s="25"/>
      <c r="G78" s="25"/>
      <c r="H78" s="26">
        <f t="shared" si="6"/>
        <v>0</v>
      </c>
      <c r="I78" s="26">
        <f t="shared" si="7"/>
        <v>0</v>
      </c>
      <c r="J78" s="26">
        <f t="shared" si="8"/>
        <v>0</v>
      </c>
    </row>
    <row r="79" spans="1:10" x14ac:dyDescent="0.3">
      <c r="A79" s="33"/>
      <c r="B79" s="32" t="s">
        <v>501</v>
      </c>
      <c r="C79" s="28" t="s">
        <v>173</v>
      </c>
      <c r="D79" s="25"/>
      <c r="E79" s="25">
        <v>1</v>
      </c>
      <c r="F79" s="25"/>
      <c r="G79" s="25"/>
      <c r="H79" s="26">
        <f t="shared" si="6"/>
        <v>0</v>
      </c>
      <c r="I79" s="26">
        <f t="shared" si="7"/>
        <v>0</v>
      </c>
      <c r="J79" s="26">
        <f t="shared" si="8"/>
        <v>0</v>
      </c>
    </row>
    <row r="80" spans="1:10" x14ac:dyDescent="0.3">
      <c r="A80" s="33"/>
      <c r="B80" s="32" t="s">
        <v>500</v>
      </c>
      <c r="C80" s="28" t="s">
        <v>173</v>
      </c>
      <c r="D80" s="25"/>
      <c r="E80" s="25">
        <v>1</v>
      </c>
      <c r="F80" s="25"/>
      <c r="G80" s="25"/>
      <c r="H80" s="26">
        <f t="shared" si="6"/>
        <v>0</v>
      </c>
      <c r="I80" s="26">
        <f t="shared" si="7"/>
        <v>0</v>
      </c>
      <c r="J80" s="26">
        <f t="shared" si="8"/>
        <v>0</v>
      </c>
    </row>
    <row r="81" spans="1:10" x14ac:dyDescent="0.3">
      <c r="A81" s="33"/>
      <c r="B81" s="32" t="s">
        <v>499</v>
      </c>
      <c r="C81" s="28"/>
      <c r="D81" s="25"/>
      <c r="E81" s="25"/>
      <c r="F81" s="25"/>
      <c r="G81" s="25"/>
      <c r="H81" s="26">
        <f t="shared" si="6"/>
        <v>0</v>
      </c>
      <c r="I81" s="26">
        <f t="shared" si="7"/>
        <v>0</v>
      </c>
      <c r="J81" s="26">
        <f t="shared" si="8"/>
        <v>0</v>
      </c>
    </row>
    <row r="82" spans="1:10" x14ac:dyDescent="0.3">
      <c r="A82" s="33"/>
      <c r="B82" s="32" t="s">
        <v>498</v>
      </c>
      <c r="C82" s="28" t="s">
        <v>173</v>
      </c>
      <c r="D82" s="25"/>
      <c r="E82" s="25">
        <v>15</v>
      </c>
      <c r="F82" s="25"/>
      <c r="G82" s="25"/>
      <c r="H82" s="26">
        <f t="shared" si="6"/>
        <v>0</v>
      </c>
      <c r="I82" s="26">
        <f t="shared" si="7"/>
        <v>0</v>
      </c>
      <c r="J82" s="26">
        <f t="shared" si="8"/>
        <v>0</v>
      </c>
    </row>
    <row r="83" spans="1:10" x14ac:dyDescent="0.3">
      <c r="A83" s="33"/>
      <c r="B83" s="32" t="s">
        <v>497</v>
      </c>
      <c r="C83" s="28" t="s">
        <v>173</v>
      </c>
      <c r="D83" s="25"/>
      <c r="E83" s="25">
        <v>15</v>
      </c>
      <c r="F83" s="25"/>
      <c r="G83" s="25"/>
      <c r="H83" s="26">
        <f t="shared" si="6"/>
        <v>0</v>
      </c>
      <c r="I83" s="26">
        <f t="shared" si="7"/>
        <v>0</v>
      </c>
      <c r="J83" s="26">
        <f t="shared" si="8"/>
        <v>0</v>
      </c>
    </row>
    <row r="84" spans="1:10" x14ac:dyDescent="0.3">
      <c r="A84" s="33"/>
      <c r="B84" s="32" t="s">
        <v>496</v>
      </c>
      <c r="C84" s="28" t="s">
        <v>15</v>
      </c>
      <c r="D84" s="25"/>
      <c r="E84" s="25">
        <v>5</v>
      </c>
      <c r="F84" s="25"/>
      <c r="G84" s="25"/>
      <c r="H84" s="26">
        <f t="shared" si="6"/>
        <v>0</v>
      </c>
      <c r="I84" s="26">
        <f t="shared" si="7"/>
        <v>0</v>
      </c>
      <c r="J84" s="26">
        <f t="shared" si="8"/>
        <v>0</v>
      </c>
    </row>
    <row r="85" spans="1:10" x14ac:dyDescent="0.3">
      <c r="A85" s="33"/>
      <c r="B85" s="32" t="s">
        <v>495</v>
      </c>
      <c r="C85" s="28"/>
      <c r="D85" s="25"/>
      <c r="E85" s="25"/>
      <c r="F85" s="25"/>
      <c r="G85" s="25"/>
      <c r="H85" s="26">
        <f t="shared" si="6"/>
        <v>0</v>
      </c>
      <c r="I85" s="26">
        <f t="shared" si="7"/>
        <v>0</v>
      </c>
      <c r="J85" s="26">
        <f t="shared" si="8"/>
        <v>0</v>
      </c>
    </row>
    <row r="86" spans="1:10" x14ac:dyDescent="0.3">
      <c r="A86" s="33"/>
      <c r="B86" s="32" t="s">
        <v>494</v>
      </c>
      <c r="C86" s="28" t="s">
        <v>173</v>
      </c>
      <c r="D86" s="25"/>
      <c r="E86" s="25">
        <v>1</v>
      </c>
      <c r="F86" s="25"/>
      <c r="G86" s="25"/>
      <c r="H86" s="26">
        <f t="shared" si="6"/>
        <v>0</v>
      </c>
      <c r="I86" s="26">
        <f t="shared" si="7"/>
        <v>0</v>
      </c>
      <c r="J86" s="26">
        <f t="shared" si="8"/>
        <v>0</v>
      </c>
    </row>
    <row r="87" spans="1:10" x14ac:dyDescent="0.3">
      <c r="A87" s="34"/>
      <c r="B87" s="32" t="s">
        <v>493</v>
      </c>
      <c r="C87" s="28" t="s">
        <v>476</v>
      </c>
      <c r="D87" s="25"/>
      <c r="E87" s="25"/>
      <c r="F87" s="25">
        <v>1</v>
      </c>
      <c r="G87" s="25"/>
      <c r="H87" s="26">
        <f t="shared" ref="H87:H115" si="9">D87*E87</f>
        <v>0</v>
      </c>
      <c r="I87" s="26">
        <f t="shared" ref="I87:I115" si="10">D87*F87</f>
        <v>0</v>
      </c>
      <c r="J87" s="26">
        <f t="shared" ref="J87:J115" si="11">D87*G87</f>
        <v>0</v>
      </c>
    </row>
    <row r="88" spans="1:10" x14ac:dyDescent="0.3">
      <c r="A88" s="95"/>
      <c r="B88" s="32" t="s">
        <v>492</v>
      </c>
      <c r="C88" s="28"/>
      <c r="D88" s="25"/>
      <c r="E88" s="25"/>
      <c r="F88" s="25"/>
      <c r="G88" s="25"/>
      <c r="H88" s="26">
        <f t="shared" si="9"/>
        <v>0</v>
      </c>
      <c r="I88" s="26">
        <f t="shared" si="10"/>
        <v>0</v>
      </c>
      <c r="J88" s="26">
        <f t="shared" si="11"/>
        <v>0</v>
      </c>
    </row>
    <row r="89" spans="1:10" x14ac:dyDescent="0.3">
      <c r="A89" s="33"/>
      <c r="B89" s="32" t="s">
        <v>491</v>
      </c>
      <c r="C89" s="28"/>
      <c r="D89" s="25"/>
      <c r="E89" s="25"/>
      <c r="F89" s="25"/>
      <c r="G89" s="25"/>
      <c r="H89" s="26">
        <f t="shared" si="9"/>
        <v>0</v>
      </c>
      <c r="I89" s="26">
        <f t="shared" si="10"/>
        <v>0</v>
      </c>
      <c r="J89" s="26">
        <f t="shared" si="11"/>
        <v>0</v>
      </c>
    </row>
    <row r="90" spans="1:10" x14ac:dyDescent="0.3">
      <c r="A90" s="33"/>
      <c r="B90" s="32" t="s">
        <v>490</v>
      </c>
      <c r="C90" s="28"/>
      <c r="D90" s="25"/>
      <c r="E90" s="25"/>
      <c r="F90" s="25"/>
      <c r="G90" s="25"/>
      <c r="H90" s="26">
        <f t="shared" si="9"/>
        <v>0</v>
      </c>
      <c r="I90" s="26">
        <f t="shared" si="10"/>
        <v>0</v>
      </c>
      <c r="J90" s="26">
        <f t="shared" si="11"/>
        <v>0</v>
      </c>
    </row>
    <row r="91" spans="1:10" x14ac:dyDescent="0.3">
      <c r="A91" s="33"/>
      <c r="B91" s="32" t="s">
        <v>489</v>
      </c>
      <c r="C91" s="28" t="s">
        <v>15</v>
      </c>
      <c r="D91" s="25"/>
      <c r="E91" s="25">
        <v>1</v>
      </c>
      <c r="F91" s="25"/>
      <c r="G91" s="25"/>
      <c r="H91" s="26">
        <f t="shared" si="9"/>
        <v>0</v>
      </c>
      <c r="I91" s="26">
        <f t="shared" si="10"/>
        <v>0</v>
      </c>
      <c r="J91" s="26">
        <f t="shared" si="11"/>
        <v>0</v>
      </c>
    </row>
    <row r="92" spans="1:10" x14ac:dyDescent="0.3">
      <c r="A92" s="33"/>
      <c r="B92" s="32" t="s">
        <v>488</v>
      </c>
      <c r="C92" s="28" t="s">
        <v>15</v>
      </c>
      <c r="D92" s="25"/>
      <c r="E92" s="25">
        <v>1</v>
      </c>
      <c r="F92" s="25"/>
      <c r="G92" s="25"/>
      <c r="H92" s="26">
        <f t="shared" si="9"/>
        <v>0</v>
      </c>
      <c r="I92" s="26">
        <f t="shared" si="10"/>
        <v>0</v>
      </c>
      <c r="J92" s="26">
        <f t="shared" si="11"/>
        <v>0</v>
      </c>
    </row>
    <row r="93" spans="1:10" x14ac:dyDescent="0.3">
      <c r="A93" s="33"/>
      <c r="B93" s="32" t="s">
        <v>487</v>
      </c>
      <c r="C93" s="28" t="s">
        <v>15</v>
      </c>
      <c r="D93" s="25"/>
      <c r="E93" s="25">
        <v>30</v>
      </c>
      <c r="F93" s="25"/>
      <c r="G93" s="25"/>
      <c r="H93" s="26">
        <f t="shared" si="9"/>
        <v>0</v>
      </c>
      <c r="I93" s="26">
        <f t="shared" si="10"/>
        <v>0</v>
      </c>
      <c r="J93" s="26">
        <f t="shared" si="11"/>
        <v>0</v>
      </c>
    </row>
    <row r="94" spans="1:10" x14ac:dyDescent="0.3">
      <c r="A94" s="33"/>
      <c r="B94" s="32" t="s">
        <v>486</v>
      </c>
      <c r="C94" s="28"/>
      <c r="D94" s="25"/>
      <c r="E94" s="25"/>
      <c r="F94" s="25"/>
      <c r="G94" s="25"/>
      <c r="H94" s="26">
        <f t="shared" si="9"/>
        <v>0</v>
      </c>
      <c r="I94" s="26">
        <f t="shared" si="10"/>
        <v>0</v>
      </c>
      <c r="J94" s="26">
        <f t="shared" si="11"/>
        <v>0</v>
      </c>
    </row>
    <row r="95" spans="1:10" x14ac:dyDescent="0.3">
      <c r="A95" s="33"/>
      <c r="B95" s="32" t="s">
        <v>485</v>
      </c>
      <c r="C95" s="28" t="s">
        <v>15</v>
      </c>
      <c r="D95" s="25"/>
      <c r="E95" s="25">
        <v>5</v>
      </c>
      <c r="F95" s="25"/>
      <c r="G95" s="25"/>
      <c r="H95" s="26">
        <f t="shared" si="9"/>
        <v>0</v>
      </c>
      <c r="I95" s="26">
        <f t="shared" si="10"/>
        <v>0</v>
      </c>
      <c r="J95" s="26">
        <f t="shared" si="11"/>
        <v>0</v>
      </c>
    </row>
    <row r="96" spans="1:10" x14ac:dyDescent="0.3">
      <c r="A96" s="33"/>
      <c r="B96" s="32" t="s">
        <v>484</v>
      </c>
      <c r="C96" s="28" t="s">
        <v>173</v>
      </c>
      <c r="D96" s="25"/>
      <c r="E96" s="25">
        <v>15</v>
      </c>
      <c r="F96" s="25"/>
      <c r="G96" s="25"/>
      <c r="H96" s="26">
        <f t="shared" si="9"/>
        <v>0</v>
      </c>
      <c r="I96" s="26">
        <f t="shared" si="10"/>
        <v>0</v>
      </c>
      <c r="J96" s="26">
        <f t="shared" si="11"/>
        <v>0</v>
      </c>
    </row>
    <row r="97" spans="1:10" x14ac:dyDescent="0.3">
      <c r="A97" s="33"/>
      <c r="B97" s="32" t="s">
        <v>483</v>
      </c>
      <c r="C97" s="28" t="s">
        <v>173</v>
      </c>
      <c r="D97" s="25"/>
      <c r="E97" s="25">
        <v>30</v>
      </c>
      <c r="F97" s="25"/>
      <c r="G97" s="25"/>
      <c r="H97" s="26">
        <f t="shared" si="9"/>
        <v>0</v>
      </c>
      <c r="I97" s="26">
        <f t="shared" si="10"/>
        <v>0</v>
      </c>
      <c r="J97" s="26">
        <f t="shared" si="11"/>
        <v>0</v>
      </c>
    </row>
    <row r="98" spans="1:10" x14ac:dyDescent="0.3">
      <c r="A98" s="33"/>
      <c r="B98" s="7" t="s">
        <v>482</v>
      </c>
      <c r="C98" s="28" t="s">
        <v>173</v>
      </c>
      <c r="D98" s="25"/>
      <c r="E98" s="25">
        <v>30</v>
      </c>
      <c r="F98" s="25"/>
      <c r="G98" s="25"/>
      <c r="H98" s="26">
        <f t="shared" si="9"/>
        <v>0</v>
      </c>
      <c r="I98" s="26">
        <f t="shared" si="10"/>
        <v>0</v>
      </c>
      <c r="J98" s="26">
        <f t="shared" si="11"/>
        <v>0</v>
      </c>
    </row>
    <row r="99" spans="1:10" x14ac:dyDescent="0.3">
      <c r="A99" s="33"/>
      <c r="B99" s="32" t="s">
        <v>481</v>
      </c>
      <c r="C99" s="28" t="s">
        <v>15</v>
      </c>
      <c r="D99" s="25"/>
      <c r="E99" s="25">
        <v>5</v>
      </c>
      <c r="F99" s="25"/>
      <c r="G99" s="25"/>
      <c r="H99" s="26">
        <f t="shared" si="9"/>
        <v>0</v>
      </c>
      <c r="I99" s="26">
        <f t="shared" si="10"/>
        <v>0</v>
      </c>
      <c r="J99" s="26">
        <f t="shared" si="11"/>
        <v>0</v>
      </c>
    </row>
    <row r="100" spans="1:10" x14ac:dyDescent="0.3">
      <c r="A100" s="33"/>
      <c r="B100" s="2" t="s">
        <v>480</v>
      </c>
      <c r="C100" s="28" t="s">
        <v>476</v>
      </c>
      <c r="D100" s="25"/>
      <c r="E100" s="25" t="s">
        <v>479</v>
      </c>
      <c r="F100" s="25">
        <v>3</v>
      </c>
      <c r="G100" s="25"/>
      <c r="H100" s="26" t="e">
        <f t="shared" si="9"/>
        <v>#VALUE!</v>
      </c>
      <c r="I100" s="26">
        <f t="shared" si="10"/>
        <v>0</v>
      </c>
      <c r="J100" s="26">
        <f t="shared" si="11"/>
        <v>0</v>
      </c>
    </row>
    <row r="101" spans="1:10" x14ac:dyDescent="0.3">
      <c r="A101" s="33"/>
      <c r="B101" s="32" t="s">
        <v>478</v>
      </c>
      <c r="C101" s="28" t="s">
        <v>476</v>
      </c>
      <c r="D101" s="25"/>
      <c r="E101" s="25">
        <v>5</v>
      </c>
      <c r="F101" s="25"/>
      <c r="G101" s="25"/>
      <c r="H101" s="26">
        <f t="shared" si="9"/>
        <v>0</v>
      </c>
      <c r="I101" s="26">
        <f t="shared" si="10"/>
        <v>0</v>
      </c>
      <c r="J101" s="26">
        <f t="shared" si="11"/>
        <v>0</v>
      </c>
    </row>
    <row r="102" spans="1:10" x14ac:dyDescent="0.3">
      <c r="A102" s="34"/>
      <c r="B102" s="32" t="s">
        <v>477</v>
      </c>
      <c r="C102" s="56" t="s">
        <v>476</v>
      </c>
      <c r="D102" s="7"/>
      <c r="E102" s="56">
        <v>30</v>
      </c>
      <c r="F102" s="25"/>
      <c r="G102" s="25"/>
      <c r="H102" s="26">
        <f t="shared" si="9"/>
        <v>0</v>
      </c>
      <c r="I102" s="26">
        <f t="shared" si="10"/>
        <v>0</v>
      </c>
      <c r="J102" s="26">
        <f t="shared" si="11"/>
        <v>0</v>
      </c>
    </row>
    <row r="103" spans="1:10" hidden="1" x14ac:dyDescent="0.3">
      <c r="A103" s="25"/>
      <c r="B103" s="28"/>
      <c r="C103" s="28"/>
      <c r="D103" s="25"/>
      <c r="E103" s="25"/>
      <c r="F103" s="25"/>
      <c r="G103" s="25"/>
      <c r="H103" s="26">
        <f t="shared" si="9"/>
        <v>0</v>
      </c>
      <c r="I103" s="26">
        <f t="shared" si="10"/>
        <v>0</v>
      </c>
      <c r="J103" s="26">
        <f t="shared" si="11"/>
        <v>0</v>
      </c>
    </row>
    <row r="104" spans="1:10" hidden="1" x14ac:dyDescent="0.3">
      <c r="A104" s="25"/>
      <c r="B104" s="28"/>
      <c r="C104" s="28"/>
      <c r="D104" s="25"/>
      <c r="E104" s="25"/>
      <c r="F104" s="25"/>
      <c r="G104" s="25"/>
      <c r="H104" s="26">
        <f t="shared" si="9"/>
        <v>0</v>
      </c>
      <c r="I104" s="26">
        <f t="shared" si="10"/>
        <v>0</v>
      </c>
      <c r="J104" s="26">
        <f t="shared" si="11"/>
        <v>0</v>
      </c>
    </row>
    <row r="105" spans="1:10" hidden="1" x14ac:dyDescent="0.3">
      <c r="A105" s="25"/>
      <c r="B105" s="28"/>
      <c r="C105" s="28"/>
      <c r="D105" s="25"/>
      <c r="E105" s="25"/>
      <c r="F105" s="25"/>
      <c r="G105" s="25"/>
      <c r="H105" s="26">
        <f t="shared" si="9"/>
        <v>0</v>
      </c>
      <c r="I105" s="26">
        <f t="shared" si="10"/>
        <v>0</v>
      </c>
      <c r="J105" s="26">
        <f t="shared" si="11"/>
        <v>0</v>
      </c>
    </row>
    <row r="106" spans="1:10" hidden="1" x14ac:dyDescent="0.3">
      <c r="A106" s="25"/>
      <c r="B106" s="28"/>
      <c r="C106" s="28"/>
      <c r="D106" s="25"/>
      <c r="E106" s="25"/>
      <c r="F106" s="25"/>
      <c r="G106" s="25"/>
      <c r="H106" s="26">
        <f t="shared" si="9"/>
        <v>0</v>
      </c>
      <c r="I106" s="26">
        <f t="shared" si="10"/>
        <v>0</v>
      </c>
      <c r="J106" s="26">
        <f t="shared" si="11"/>
        <v>0</v>
      </c>
    </row>
    <row r="107" spans="1:10" hidden="1" x14ac:dyDescent="0.3">
      <c r="A107" s="25"/>
      <c r="B107" s="28"/>
      <c r="C107" s="28"/>
      <c r="D107" s="25"/>
      <c r="E107" s="25"/>
      <c r="F107" s="25"/>
      <c r="G107" s="25"/>
      <c r="H107" s="26">
        <f t="shared" si="9"/>
        <v>0</v>
      </c>
      <c r="I107" s="26">
        <f t="shared" si="10"/>
        <v>0</v>
      </c>
      <c r="J107" s="26">
        <f t="shared" si="11"/>
        <v>0</v>
      </c>
    </row>
    <row r="108" spans="1:10" hidden="1" x14ac:dyDescent="0.3">
      <c r="A108" s="25"/>
      <c r="B108" s="28"/>
      <c r="C108" s="28"/>
      <c r="D108" s="25"/>
      <c r="E108" s="25"/>
      <c r="F108" s="25"/>
      <c r="G108" s="25"/>
      <c r="H108" s="26">
        <f t="shared" si="9"/>
        <v>0</v>
      </c>
      <c r="I108" s="26">
        <f t="shared" si="10"/>
        <v>0</v>
      </c>
      <c r="J108" s="26">
        <f t="shared" si="11"/>
        <v>0</v>
      </c>
    </row>
    <row r="109" spans="1:10" hidden="1" x14ac:dyDescent="0.3">
      <c r="A109" s="25"/>
      <c r="B109" s="28"/>
      <c r="C109" s="28"/>
      <c r="D109" s="25"/>
      <c r="E109" s="25"/>
      <c r="F109" s="25"/>
      <c r="G109" s="25"/>
      <c r="H109" s="26">
        <f t="shared" si="9"/>
        <v>0</v>
      </c>
      <c r="I109" s="26">
        <f t="shared" si="10"/>
        <v>0</v>
      </c>
      <c r="J109" s="26">
        <f t="shared" si="11"/>
        <v>0</v>
      </c>
    </row>
    <row r="110" spans="1:10" hidden="1" x14ac:dyDescent="0.3">
      <c r="A110" s="25"/>
      <c r="B110" s="28"/>
      <c r="C110" s="28"/>
      <c r="D110" s="25"/>
      <c r="E110" s="25"/>
      <c r="F110" s="25"/>
      <c r="G110" s="25"/>
      <c r="H110" s="26">
        <f t="shared" si="9"/>
        <v>0</v>
      </c>
      <c r="I110" s="26">
        <f t="shared" si="10"/>
        <v>0</v>
      </c>
      <c r="J110" s="26">
        <f t="shared" si="11"/>
        <v>0</v>
      </c>
    </row>
    <row r="111" spans="1:10" hidden="1" x14ac:dyDescent="0.3">
      <c r="A111" s="25"/>
      <c r="B111" s="28"/>
      <c r="C111" s="28"/>
      <c r="D111" s="25"/>
      <c r="E111" s="25"/>
      <c r="F111" s="25"/>
      <c r="G111" s="25"/>
      <c r="H111" s="26">
        <f t="shared" si="9"/>
        <v>0</v>
      </c>
      <c r="I111" s="26">
        <f t="shared" si="10"/>
        <v>0</v>
      </c>
      <c r="J111" s="26">
        <f t="shared" si="11"/>
        <v>0</v>
      </c>
    </row>
    <row r="112" spans="1:10" hidden="1" x14ac:dyDescent="0.3">
      <c r="A112" s="25"/>
      <c r="B112" s="28"/>
      <c r="C112" s="28"/>
      <c r="D112" s="25"/>
      <c r="E112" s="25"/>
      <c r="F112" s="25"/>
      <c r="G112" s="25"/>
      <c r="H112" s="26">
        <f t="shared" si="9"/>
        <v>0</v>
      </c>
      <c r="I112" s="26">
        <f t="shared" si="10"/>
        <v>0</v>
      </c>
      <c r="J112" s="26">
        <f t="shared" si="11"/>
        <v>0</v>
      </c>
    </row>
    <row r="113" spans="1:10" hidden="1" x14ac:dyDescent="0.3">
      <c r="A113" s="25"/>
      <c r="B113" s="28"/>
      <c r="C113" s="28"/>
      <c r="D113" s="25"/>
      <c r="E113" s="25"/>
      <c r="F113" s="25"/>
      <c r="G113" s="25"/>
      <c r="H113" s="26">
        <f t="shared" si="9"/>
        <v>0</v>
      </c>
      <c r="I113" s="26">
        <f t="shared" si="10"/>
        <v>0</v>
      </c>
      <c r="J113" s="26">
        <f t="shared" si="11"/>
        <v>0</v>
      </c>
    </row>
    <row r="114" spans="1:10" hidden="1" x14ac:dyDescent="0.3">
      <c r="A114" s="25"/>
      <c r="B114" s="28"/>
      <c r="C114" s="28"/>
      <c r="D114" s="25"/>
      <c r="E114" s="25"/>
      <c r="F114" s="25"/>
      <c r="G114" s="25"/>
      <c r="H114" s="26">
        <f t="shared" si="9"/>
        <v>0</v>
      </c>
      <c r="I114" s="26">
        <f t="shared" si="10"/>
        <v>0</v>
      </c>
      <c r="J114" s="26">
        <f t="shared" si="11"/>
        <v>0</v>
      </c>
    </row>
    <row r="115" spans="1:10" hidden="1" x14ac:dyDescent="0.3">
      <c r="A115" s="25"/>
      <c r="B115" s="28"/>
      <c r="C115" s="28"/>
      <c r="D115" s="25"/>
      <c r="E115" s="25"/>
      <c r="F115" s="25"/>
      <c r="G115" s="25"/>
      <c r="H115" s="26">
        <f t="shared" si="9"/>
        <v>0</v>
      </c>
      <c r="I115" s="26">
        <f t="shared" si="10"/>
        <v>0</v>
      </c>
      <c r="J115" s="26">
        <f t="shared" si="11"/>
        <v>0</v>
      </c>
    </row>
    <row r="116" spans="1:10" hidden="1" x14ac:dyDescent="0.3">
      <c r="A116" s="9"/>
      <c r="B116" s="9"/>
      <c r="C116" s="29"/>
      <c r="D116" s="10" t="s">
        <v>0</v>
      </c>
      <c r="E116" s="10"/>
      <c r="F116" s="9"/>
      <c r="G116" s="9"/>
      <c r="H116" s="22" t="e">
        <f>SUM(H7:H115)</f>
        <v>#VALUE!</v>
      </c>
      <c r="I116" s="22" t="e">
        <f>SUM(I7:I115)</f>
        <v>#VALUE!</v>
      </c>
      <c r="J116" s="22">
        <f>SUM(J7:J115)</f>
        <v>0</v>
      </c>
    </row>
    <row r="117" spans="1:10" hidden="1" x14ac:dyDescent="0.3">
      <c r="D117" s="11" t="s">
        <v>8</v>
      </c>
      <c r="E117" s="11"/>
      <c r="H117" s="22" t="e">
        <f>H116/60</f>
        <v>#VALUE!</v>
      </c>
      <c r="I117" s="22"/>
      <c r="J117" s="22"/>
    </row>
    <row r="118" spans="1:10" hidden="1" x14ac:dyDescent="0.3">
      <c r="D118" s="11" t="s">
        <v>9</v>
      </c>
      <c r="E118" s="11"/>
      <c r="H118" s="22" t="e">
        <f>H117/7</f>
        <v>#VALUE!</v>
      </c>
      <c r="I118" s="22" t="e">
        <f>I116/7</f>
        <v>#VALUE!</v>
      </c>
      <c r="J118" s="22">
        <f>J116</f>
        <v>0</v>
      </c>
    </row>
    <row r="119" spans="1:10" hidden="1" x14ac:dyDescent="0.3">
      <c r="D119" s="11" t="s">
        <v>10</v>
      </c>
      <c r="E119" s="11"/>
      <c r="H119" s="110" t="e">
        <f>(H118+I118+J118)/230</f>
        <v>#VALUE!</v>
      </c>
      <c r="I119" s="110"/>
      <c r="J119" s="110"/>
    </row>
    <row r="120" spans="1:10" hidden="1" x14ac:dyDescent="0.3"/>
    <row r="121" spans="1:10" hidden="1" x14ac:dyDescent="0.3"/>
    <row r="122" spans="1:10" hidden="1" x14ac:dyDescent="0.3">
      <c r="A122" s="12" t="s">
        <v>1</v>
      </c>
      <c r="B122" s="2" t="s">
        <v>11</v>
      </c>
    </row>
    <row r="123" spans="1:10" hidden="1" x14ac:dyDescent="0.3">
      <c r="B123" s="2" t="s">
        <v>12</v>
      </c>
    </row>
    <row r="124" spans="1:10" hidden="1" x14ac:dyDescent="0.3">
      <c r="B124" s="2" t="s">
        <v>13</v>
      </c>
    </row>
    <row r="125" spans="1:10" hidden="1" x14ac:dyDescent="0.3">
      <c r="B125" s="2" t="s">
        <v>16</v>
      </c>
    </row>
    <row r="126" spans="1:10" hidden="1" x14ac:dyDescent="0.3">
      <c r="C126" s="31">
        <v>230</v>
      </c>
    </row>
    <row r="127" spans="1:10" hidden="1" x14ac:dyDescent="0.3">
      <c r="B127" s="2" t="s">
        <v>31</v>
      </c>
    </row>
    <row r="128" spans="1:10" hidden="1" x14ac:dyDescent="0.3">
      <c r="B128" s="2" t="s">
        <v>32</v>
      </c>
    </row>
  </sheetData>
  <mergeCells count="10">
    <mergeCell ref="H119:J119"/>
    <mergeCell ref="A1:J1"/>
    <mergeCell ref="A2:J2"/>
    <mergeCell ref="A4:A6"/>
    <mergeCell ref="B4:B6"/>
    <mergeCell ref="C4:D5"/>
    <mergeCell ref="E4:G4"/>
    <mergeCell ref="H4:J4"/>
    <mergeCell ref="E5:G5"/>
    <mergeCell ref="H5:J5"/>
  </mergeCells>
  <pageMargins left="0.31496062992125984" right="0.31496062992125984" top="0.43307086614173229" bottom="0.27559055118110237" header="0.23622047244094491" footer="0.1968503937007874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2"/>
  <sheetViews>
    <sheetView view="pageBreakPreview" zoomScale="130" zoomScaleNormal="100" zoomScaleSheetLayoutView="130" workbookViewId="0">
      <selection activeCell="B8" sqref="B8"/>
    </sheetView>
  </sheetViews>
  <sheetFormatPr defaultRowHeight="18.75" x14ac:dyDescent="0.3"/>
  <cols>
    <col min="1" max="1" width="29.85546875" style="2" customWidth="1"/>
    <col min="2" max="2" width="40.85546875" style="2" customWidth="1"/>
    <col min="3" max="3" width="7.140625" style="30" customWidth="1"/>
    <col min="4" max="7" width="7.140625" style="2" customWidth="1"/>
    <col min="8" max="8" width="5.28515625" style="2" hidden="1" customWidth="1"/>
    <col min="9" max="9" width="6.140625" style="2" hidden="1" customWidth="1"/>
    <col min="10" max="10" width="5.28515625" style="2" hidden="1" customWidth="1"/>
    <col min="11" max="16384" width="9.140625" style="2"/>
  </cols>
  <sheetData>
    <row r="1" spans="1:10" x14ac:dyDescent="0.3">
      <c r="A1" s="111" t="s">
        <v>164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x14ac:dyDescent="0.3">
      <c r="A2" s="111" t="s">
        <v>165</v>
      </c>
      <c r="B2" s="111"/>
      <c r="C2" s="111"/>
      <c r="D2" s="111"/>
      <c r="E2" s="111"/>
      <c r="F2" s="111"/>
      <c r="G2" s="111"/>
      <c r="H2" s="111"/>
      <c r="I2" s="111"/>
      <c r="J2" s="111"/>
    </row>
    <row r="4" spans="1:10" x14ac:dyDescent="0.3">
      <c r="A4" s="112" t="s">
        <v>26</v>
      </c>
      <c r="B4" s="112" t="s">
        <v>27</v>
      </c>
      <c r="C4" s="113" t="s">
        <v>28</v>
      </c>
      <c r="D4" s="113"/>
      <c r="E4" s="114" t="s">
        <v>2</v>
      </c>
      <c r="F4" s="114"/>
      <c r="G4" s="114"/>
      <c r="H4" s="115" t="s">
        <v>2</v>
      </c>
      <c r="I4" s="115"/>
      <c r="J4" s="115"/>
    </row>
    <row r="5" spans="1:10" x14ac:dyDescent="0.3">
      <c r="A5" s="112"/>
      <c r="B5" s="112"/>
      <c r="C5" s="113"/>
      <c r="D5" s="113"/>
      <c r="E5" s="116" t="s">
        <v>29</v>
      </c>
      <c r="F5" s="116"/>
      <c r="G5" s="116"/>
      <c r="H5" s="117" t="s">
        <v>30</v>
      </c>
      <c r="I5" s="117"/>
      <c r="J5" s="117"/>
    </row>
    <row r="6" spans="1:10" x14ac:dyDescent="0.3">
      <c r="A6" s="112"/>
      <c r="B6" s="112"/>
      <c r="C6" s="27" t="s">
        <v>3</v>
      </c>
      <c r="D6" s="27" t="s">
        <v>4</v>
      </c>
      <c r="E6" s="4" t="s">
        <v>5</v>
      </c>
      <c r="F6" s="4" t="s">
        <v>6</v>
      </c>
      <c r="G6" s="4" t="s">
        <v>7</v>
      </c>
      <c r="H6" s="19" t="s">
        <v>5</v>
      </c>
      <c r="I6" s="19" t="s">
        <v>6</v>
      </c>
      <c r="J6" s="19" t="s">
        <v>7</v>
      </c>
    </row>
    <row r="7" spans="1:10" x14ac:dyDescent="0.3">
      <c r="A7" s="90" t="s">
        <v>34</v>
      </c>
      <c r="B7" s="35" t="s">
        <v>35</v>
      </c>
      <c r="C7" s="36"/>
      <c r="D7" s="37"/>
      <c r="E7" s="37"/>
      <c r="F7" s="37"/>
      <c r="G7" s="37"/>
      <c r="H7" s="38"/>
      <c r="I7" s="38"/>
      <c r="J7" s="38"/>
    </row>
    <row r="8" spans="1:10" x14ac:dyDescent="0.3">
      <c r="A8" s="33"/>
      <c r="B8" s="39" t="s">
        <v>119</v>
      </c>
      <c r="C8" s="40" t="s">
        <v>36</v>
      </c>
      <c r="D8" s="41"/>
      <c r="E8" s="41">
        <v>3</v>
      </c>
      <c r="F8" s="41"/>
      <c r="G8" s="41"/>
      <c r="H8" s="42">
        <f>D8*E8</f>
        <v>0</v>
      </c>
      <c r="I8" s="42">
        <f>D8*F8</f>
        <v>0</v>
      </c>
      <c r="J8" s="42">
        <f>D8*G8</f>
        <v>0</v>
      </c>
    </row>
    <row r="9" spans="1:10" x14ac:dyDescent="0.3">
      <c r="A9" s="33"/>
      <c r="B9" s="32" t="s">
        <v>120</v>
      </c>
      <c r="C9" s="28" t="s">
        <v>36</v>
      </c>
      <c r="D9" s="25"/>
      <c r="E9" s="25">
        <v>5</v>
      </c>
      <c r="F9" s="25"/>
      <c r="G9" s="25"/>
      <c r="H9" s="26">
        <f t="shared" ref="H9:H105" si="0">D9*E9</f>
        <v>0</v>
      </c>
      <c r="I9" s="26">
        <f t="shared" ref="I9:I105" si="1">D9*F9</f>
        <v>0</v>
      </c>
      <c r="J9" s="26">
        <f t="shared" ref="J9:J105" si="2">D9*G9</f>
        <v>0</v>
      </c>
    </row>
    <row r="10" spans="1:10" x14ac:dyDescent="0.3">
      <c r="A10" s="33"/>
      <c r="B10" s="35" t="s">
        <v>37</v>
      </c>
      <c r="C10" s="36"/>
      <c r="D10" s="37"/>
      <c r="E10" s="37"/>
      <c r="F10" s="37"/>
      <c r="G10" s="37"/>
      <c r="H10" s="38"/>
      <c r="I10" s="38"/>
      <c r="J10" s="38"/>
    </row>
    <row r="11" spans="1:10" x14ac:dyDescent="0.3">
      <c r="A11" s="33"/>
      <c r="B11" s="43" t="s">
        <v>121</v>
      </c>
      <c r="C11" s="44"/>
      <c r="D11" s="45"/>
      <c r="E11" s="45"/>
      <c r="F11" s="45"/>
      <c r="G11" s="45"/>
      <c r="H11" s="46"/>
      <c r="I11" s="46"/>
      <c r="J11" s="46"/>
    </row>
    <row r="12" spans="1:10" x14ac:dyDescent="0.3">
      <c r="A12" s="33"/>
      <c r="B12" s="39" t="s">
        <v>158</v>
      </c>
      <c r="C12" s="40" t="s">
        <v>36</v>
      </c>
      <c r="D12" s="41"/>
      <c r="E12" s="41">
        <v>2</v>
      </c>
      <c r="F12" s="41"/>
      <c r="G12" s="41"/>
      <c r="H12" s="42">
        <f>D12*E12</f>
        <v>0</v>
      </c>
      <c r="I12" s="42">
        <f>D12*F12</f>
        <v>0</v>
      </c>
      <c r="J12" s="42">
        <f>D12*G12</f>
        <v>0</v>
      </c>
    </row>
    <row r="13" spans="1:10" x14ac:dyDescent="0.3">
      <c r="A13" s="33"/>
      <c r="B13" s="39" t="s">
        <v>157</v>
      </c>
      <c r="C13" s="36" t="s">
        <v>36</v>
      </c>
      <c r="D13" s="37"/>
      <c r="E13" s="37">
        <v>1</v>
      </c>
      <c r="F13" s="41"/>
      <c r="G13" s="41"/>
      <c r="H13" s="38">
        <f>D13*E13</f>
        <v>0</v>
      </c>
      <c r="I13" s="38">
        <f>D13*F13</f>
        <v>0</v>
      </c>
      <c r="J13" s="38">
        <f>D13*G13</f>
        <v>0</v>
      </c>
    </row>
    <row r="14" spans="1:10" x14ac:dyDescent="0.3">
      <c r="A14" s="33"/>
      <c r="B14" s="35" t="s">
        <v>160</v>
      </c>
      <c r="C14" s="36" t="s">
        <v>36</v>
      </c>
      <c r="D14" s="37"/>
      <c r="E14" s="37">
        <v>5</v>
      </c>
      <c r="F14" s="37"/>
      <c r="G14" s="37"/>
      <c r="H14" s="38">
        <f t="shared" si="0"/>
        <v>0</v>
      </c>
      <c r="I14" s="38">
        <f t="shared" si="1"/>
        <v>0</v>
      </c>
      <c r="J14" s="38">
        <f t="shared" si="2"/>
        <v>0</v>
      </c>
    </row>
    <row r="15" spans="1:10" x14ac:dyDescent="0.3">
      <c r="A15" s="33"/>
      <c r="B15" s="39" t="s">
        <v>159</v>
      </c>
      <c r="C15" s="40"/>
      <c r="D15" s="41"/>
      <c r="E15" s="41"/>
      <c r="F15" s="41"/>
      <c r="G15" s="41"/>
      <c r="H15" s="42"/>
      <c r="I15" s="42"/>
      <c r="J15" s="42"/>
    </row>
    <row r="16" spans="1:10" x14ac:dyDescent="0.3">
      <c r="A16" s="34"/>
      <c r="B16" s="32" t="s">
        <v>38</v>
      </c>
      <c r="C16" s="28" t="s">
        <v>36</v>
      </c>
      <c r="D16" s="25"/>
      <c r="E16" s="25">
        <v>1</v>
      </c>
      <c r="F16" s="25"/>
      <c r="G16" s="25"/>
      <c r="H16" s="26">
        <f t="shared" si="0"/>
        <v>0</v>
      </c>
      <c r="I16" s="26">
        <f t="shared" si="1"/>
        <v>0</v>
      </c>
      <c r="J16" s="26">
        <f t="shared" si="2"/>
        <v>0</v>
      </c>
    </row>
    <row r="17" spans="1:10" x14ac:dyDescent="0.3">
      <c r="A17" s="91" t="s">
        <v>39</v>
      </c>
      <c r="B17" s="35" t="s">
        <v>123</v>
      </c>
      <c r="C17" s="36" t="s">
        <v>36</v>
      </c>
      <c r="D17" s="37"/>
      <c r="E17" s="37">
        <v>5</v>
      </c>
      <c r="F17" s="37"/>
      <c r="G17" s="37"/>
      <c r="H17" s="38">
        <f t="shared" si="0"/>
        <v>0</v>
      </c>
      <c r="I17" s="38">
        <f t="shared" si="1"/>
        <v>0</v>
      </c>
      <c r="J17" s="38">
        <f t="shared" si="2"/>
        <v>0</v>
      </c>
    </row>
    <row r="18" spans="1:10" x14ac:dyDescent="0.3">
      <c r="A18" s="33"/>
      <c r="B18" s="39" t="s">
        <v>122</v>
      </c>
      <c r="C18" s="40"/>
      <c r="D18" s="41"/>
      <c r="E18" s="41"/>
      <c r="F18" s="41"/>
      <c r="G18" s="41"/>
      <c r="H18" s="42">
        <f t="shared" si="0"/>
        <v>0</v>
      </c>
      <c r="I18" s="42">
        <f t="shared" si="1"/>
        <v>0</v>
      </c>
      <c r="J18" s="42">
        <f t="shared" si="2"/>
        <v>0</v>
      </c>
    </row>
    <row r="19" spans="1:10" x14ac:dyDescent="0.3">
      <c r="A19" s="33"/>
      <c r="B19" s="32" t="s">
        <v>40</v>
      </c>
      <c r="C19" s="28" t="s">
        <v>36</v>
      </c>
      <c r="D19" s="25"/>
      <c r="E19" s="25">
        <v>1</v>
      </c>
      <c r="F19" s="25"/>
      <c r="G19" s="25"/>
      <c r="H19" s="26">
        <f t="shared" si="0"/>
        <v>0</v>
      </c>
      <c r="I19" s="26">
        <f t="shared" si="1"/>
        <v>0</v>
      </c>
      <c r="J19" s="26">
        <f t="shared" si="2"/>
        <v>0</v>
      </c>
    </row>
    <row r="20" spans="1:10" x14ac:dyDescent="0.3">
      <c r="A20" s="34"/>
      <c r="B20" s="32" t="s">
        <v>41</v>
      </c>
      <c r="C20" s="28" t="s">
        <v>36</v>
      </c>
      <c r="D20" s="25"/>
      <c r="E20" s="25">
        <v>3</v>
      </c>
      <c r="F20" s="25"/>
      <c r="G20" s="25"/>
      <c r="H20" s="26">
        <f t="shared" si="0"/>
        <v>0</v>
      </c>
      <c r="I20" s="26">
        <f t="shared" si="1"/>
        <v>0</v>
      </c>
      <c r="J20" s="26">
        <f t="shared" si="2"/>
        <v>0</v>
      </c>
    </row>
    <row r="21" spans="1:10" x14ac:dyDescent="0.3">
      <c r="A21" s="91" t="s">
        <v>468</v>
      </c>
      <c r="B21" s="35" t="s">
        <v>42</v>
      </c>
      <c r="C21" s="36"/>
      <c r="D21" s="37"/>
      <c r="E21" s="37"/>
      <c r="F21" s="37"/>
      <c r="G21" s="37"/>
      <c r="H21" s="38"/>
      <c r="I21" s="38"/>
      <c r="J21" s="38"/>
    </row>
    <row r="22" spans="1:10" x14ac:dyDescent="0.3">
      <c r="A22" s="33"/>
      <c r="B22" s="39" t="s">
        <v>124</v>
      </c>
      <c r="C22" s="40" t="s">
        <v>36</v>
      </c>
      <c r="D22" s="41"/>
      <c r="E22" s="41">
        <v>5</v>
      </c>
      <c r="F22" s="41"/>
      <c r="G22" s="41"/>
      <c r="H22" s="42">
        <f t="shared" si="0"/>
        <v>0</v>
      </c>
      <c r="I22" s="42">
        <f t="shared" si="1"/>
        <v>0</v>
      </c>
      <c r="J22" s="42">
        <f t="shared" si="2"/>
        <v>0</v>
      </c>
    </row>
    <row r="23" spans="1:10" x14ac:dyDescent="0.3">
      <c r="A23" s="33"/>
      <c r="B23" s="32" t="s">
        <v>125</v>
      </c>
      <c r="C23" s="28" t="s">
        <v>36</v>
      </c>
      <c r="D23" s="25"/>
      <c r="E23" s="25">
        <v>15</v>
      </c>
      <c r="F23" s="25"/>
      <c r="G23" s="25"/>
      <c r="H23" s="26">
        <f t="shared" si="0"/>
        <v>0</v>
      </c>
      <c r="I23" s="26">
        <f t="shared" si="1"/>
        <v>0</v>
      </c>
      <c r="J23" s="26">
        <f t="shared" si="2"/>
        <v>0</v>
      </c>
    </row>
    <row r="24" spans="1:10" x14ac:dyDescent="0.3">
      <c r="A24" s="33"/>
      <c r="B24" s="32" t="s">
        <v>43</v>
      </c>
      <c r="C24" s="28" t="s">
        <v>44</v>
      </c>
      <c r="D24" s="25"/>
      <c r="E24" s="25">
        <v>1</v>
      </c>
      <c r="F24" s="25"/>
      <c r="G24" s="25"/>
      <c r="H24" s="26">
        <f t="shared" si="0"/>
        <v>0</v>
      </c>
      <c r="I24" s="26">
        <f t="shared" si="1"/>
        <v>0</v>
      </c>
      <c r="J24" s="26">
        <f t="shared" si="2"/>
        <v>0</v>
      </c>
    </row>
    <row r="25" spans="1:10" x14ac:dyDescent="0.3">
      <c r="A25" s="34"/>
      <c r="B25" s="32" t="s">
        <v>45</v>
      </c>
      <c r="C25" s="28" t="s">
        <v>36</v>
      </c>
      <c r="D25" s="25"/>
      <c r="E25" s="25">
        <v>1</v>
      </c>
      <c r="F25" s="25"/>
      <c r="G25" s="25"/>
      <c r="H25" s="26">
        <f t="shared" si="0"/>
        <v>0</v>
      </c>
      <c r="I25" s="26">
        <f t="shared" si="1"/>
        <v>0</v>
      </c>
      <c r="J25" s="26">
        <f t="shared" si="2"/>
        <v>0</v>
      </c>
    </row>
    <row r="26" spans="1:10" x14ac:dyDescent="0.3">
      <c r="A26" s="91" t="s">
        <v>46</v>
      </c>
      <c r="B26" s="32" t="s">
        <v>47</v>
      </c>
      <c r="C26" s="28" t="s">
        <v>36</v>
      </c>
      <c r="D26" s="25"/>
      <c r="E26" s="25">
        <v>3</v>
      </c>
      <c r="F26" s="25"/>
      <c r="G26" s="25"/>
      <c r="H26" s="26">
        <f t="shared" si="0"/>
        <v>0</v>
      </c>
      <c r="I26" s="26">
        <f t="shared" si="1"/>
        <v>0</v>
      </c>
      <c r="J26" s="26">
        <f t="shared" si="2"/>
        <v>0</v>
      </c>
    </row>
    <row r="27" spans="1:10" x14ac:dyDescent="0.3">
      <c r="A27" s="33"/>
      <c r="B27" s="35" t="s">
        <v>48</v>
      </c>
      <c r="C27" s="36"/>
      <c r="D27" s="37"/>
      <c r="E27" s="37"/>
      <c r="F27" s="37"/>
      <c r="G27" s="37"/>
      <c r="H27" s="38"/>
      <c r="I27" s="38"/>
      <c r="J27" s="38"/>
    </row>
    <row r="28" spans="1:10" x14ac:dyDescent="0.3">
      <c r="A28" s="33"/>
      <c r="B28" s="39" t="s">
        <v>126</v>
      </c>
      <c r="C28" s="40" t="s">
        <v>36</v>
      </c>
      <c r="D28" s="41"/>
      <c r="E28" s="41">
        <v>5</v>
      </c>
      <c r="F28" s="41"/>
      <c r="G28" s="41"/>
      <c r="H28" s="42">
        <f t="shared" si="0"/>
        <v>0</v>
      </c>
      <c r="I28" s="42">
        <f t="shared" si="1"/>
        <v>0</v>
      </c>
      <c r="J28" s="42">
        <f t="shared" si="2"/>
        <v>0</v>
      </c>
    </row>
    <row r="29" spans="1:10" x14ac:dyDescent="0.3">
      <c r="A29" s="33"/>
      <c r="B29" s="35" t="s">
        <v>127</v>
      </c>
      <c r="C29" s="36" t="s">
        <v>36</v>
      </c>
      <c r="D29" s="37"/>
      <c r="E29" s="37">
        <v>15</v>
      </c>
      <c r="F29" s="37"/>
      <c r="G29" s="37"/>
      <c r="H29" s="38">
        <f t="shared" si="0"/>
        <v>0</v>
      </c>
      <c r="I29" s="38">
        <f t="shared" si="1"/>
        <v>0</v>
      </c>
      <c r="J29" s="38">
        <f t="shared" si="2"/>
        <v>0</v>
      </c>
    </row>
    <row r="30" spans="1:10" x14ac:dyDescent="0.3">
      <c r="A30" s="34"/>
      <c r="B30" s="39" t="s">
        <v>128</v>
      </c>
      <c r="C30" s="40"/>
      <c r="D30" s="41"/>
      <c r="E30" s="41"/>
      <c r="F30" s="41"/>
      <c r="G30" s="41"/>
      <c r="H30" s="42"/>
      <c r="I30" s="42"/>
      <c r="J30" s="42"/>
    </row>
    <row r="31" spans="1:10" x14ac:dyDescent="0.3">
      <c r="A31" s="91" t="s">
        <v>469</v>
      </c>
      <c r="B31" s="32" t="s">
        <v>49</v>
      </c>
      <c r="C31" s="28" t="s">
        <v>44</v>
      </c>
      <c r="D31" s="25"/>
      <c r="E31" s="25">
        <v>3</v>
      </c>
      <c r="F31" s="25"/>
      <c r="G31" s="25"/>
      <c r="H31" s="26">
        <f t="shared" ref="H31:H56" si="3">D31*E31</f>
        <v>0</v>
      </c>
      <c r="I31" s="26">
        <f t="shared" ref="I31:I56" si="4">D31*F31</f>
        <v>0</v>
      </c>
      <c r="J31" s="26">
        <f t="shared" ref="J31:J56" si="5">D31*G31</f>
        <v>0</v>
      </c>
    </row>
    <row r="32" spans="1:10" x14ac:dyDescent="0.3">
      <c r="A32" s="92" t="s">
        <v>470</v>
      </c>
      <c r="B32" s="35" t="s">
        <v>50</v>
      </c>
      <c r="C32" s="36" t="s">
        <v>36</v>
      </c>
      <c r="D32" s="37"/>
      <c r="E32" s="37">
        <v>2</v>
      </c>
      <c r="F32" s="37"/>
      <c r="G32" s="37"/>
      <c r="H32" s="38">
        <f t="shared" si="3"/>
        <v>0</v>
      </c>
      <c r="I32" s="38">
        <f t="shared" si="4"/>
        <v>0</v>
      </c>
      <c r="J32" s="38">
        <f t="shared" si="5"/>
        <v>0</v>
      </c>
    </row>
    <row r="33" spans="1:10" x14ac:dyDescent="0.3">
      <c r="A33" s="33"/>
      <c r="B33" s="39" t="s">
        <v>130</v>
      </c>
      <c r="C33" s="40"/>
      <c r="D33" s="41"/>
      <c r="E33" s="41"/>
      <c r="F33" s="41"/>
      <c r="G33" s="41"/>
      <c r="H33" s="42"/>
      <c r="I33" s="42"/>
      <c r="J33" s="42"/>
    </row>
    <row r="34" spans="1:10" x14ac:dyDescent="0.3">
      <c r="A34" s="33"/>
      <c r="B34" s="35" t="s">
        <v>51</v>
      </c>
      <c r="C34" s="36" t="s">
        <v>36</v>
      </c>
      <c r="D34" s="37"/>
      <c r="E34" s="37">
        <v>1</v>
      </c>
      <c r="F34" s="37"/>
      <c r="G34" s="37"/>
      <c r="H34" s="38">
        <f t="shared" si="3"/>
        <v>0</v>
      </c>
      <c r="I34" s="38">
        <f t="shared" si="4"/>
        <v>0</v>
      </c>
      <c r="J34" s="38">
        <f t="shared" si="5"/>
        <v>0</v>
      </c>
    </row>
    <row r="35" spans="1:10" x14ac:dyDescent="0.3">
      <c r="A35" s="34"/>
      <c r="B35" s="39" t="s">
        <v>129</v>
      </c>
      <c r="C35" s="40"/>
      <c r="D35" s="41"/>
      <c r="E35" s="41"/>
      <c r="F35" s="41"/>
      <c r="G35" s="41"/>
      <c r="H35" s="42"/>
      <c r="I35" s="42"/>
      <c r="J35" s="42"/>
    </row>
    <row r="36" spans="1:10" x14ac:dyDescent="0.3">
      <c r="A36" s="91" t="s">
        <v>471</v>
      </c>
      <c r="B36" s="35" t="s">
        <v>52</v>
      </c>
      <c r="C36" s="36" t="s">
        <v>53</v>
      </c>
      <c r="D36" s="37"/>
      <c r="E36" s="37">
        <v>2</v>
      </c>
      <c r="F36" s="37"/>
      <c r="G36" s="37"/>
      <c r="H36" s="38">
        <f t="shared" si="3"/>
        <v>0</v>
      </c>
      <c r="I36" s="38">
        <f t="shared" si="4"/>
        <v>0</v>
      </c>
      <c r="J36" s="38">
        <f t="shared" si="5"/>
        <v>0</v>
      </c>
    </row>
    <row r="37" spans="1:10" x14ac:dyDescent="0.3">
      <c r="A37" s="33"/>
      <c r="B37" s="43" t="s">
        <v>131</v>
      </c>
      <c r="C37" s="44"/>
      <c r="D37" s="45"/>
      <c r="E37" s="45"/>
      <c r="F37" s="45"/>
      <c r="G37" s="45"/>
      <c r="H37" s="46"/>
      <c r="I37" s="46"/>
      <c r="J37" s="46"/>
    </row>
    <row r="38" spans="1:10" x14ac:dyDescent="0.3">
      <c r="A38" s="34"/>
      <c r="B38" s="39" t="s">
        <v>132</v>
      </c>
      <c r="C38" s="40"/>
      <c r="D38" s="41"/>
      <c r="E38" s="41"/>
      <c r="F38" s="41"/>
      <c r="G38" s="41"/>
      <c r="H38" s="42"/>
      <c r="I38" s="42"/>
      <c r="J38" s="42"/>
    </row>
    <row r="39" spans="1:10" x14ac:dyDescent="0.3">
      <c r="A39" s="91" t="s">
        <v>472</v>
      </c>
      <c r="B39" s="35" t="s">
        <v>54</v>
      </c>
      <c r="C39" s="36" t="s">
        <v>44</v>
      </c>
      <c r="D39" s="37"/>
      <c r="E39" s="37">
        <v>1</v>
      </c>
      <c r="F39" s="37"/>
      <c r="G39" s="37"/>
      <c r="H39" s="38">
        <f t="shared" si="3"/>
        <v>0</v>
      </c>
      <c r="I39" s="38">
        <f t="shared" si="4"/>
        <v>0</v>
      </c>
      <c r="J39" s="38">
        <f t="shared" si="5"/>
        <v>0</v>
      </c>
    </row>
    <row r="40" spans="1:10" x14ac:dyDescent="0.3">
      <c r="A40" s="34"/>
      <c r="B40" s="39"/>
      <c r="C40" s="40"/>
      <c r="D40" s="41"/>
      <c r="E40" s="41"/>
      <c r="F40" s="41"/>
      <c r="G40" s="41"/>
      <c r="H40" s="42"/>
      <c r="I40" s="42"/>
      <c r="J40" s="42"/>
    </row>
    <row r="41" spans="1:10" x14ac:dyDescent="0.3">
      <c r="A41" s="91" t="s">
        <v>473</v>
      </c>
      <c r="B41" s="35" t="s">
        <v>56</v>
      </c>
      <c r="C41" s="36" t="s">
        <v>15</v>
      </c>
      <c r="D41" s="37"/>
      <c r="E41" s="37">
        <v>3</v>
      </c>
      <c r="F41" s="37"/>
      <c r="G41" s="37"/>
      <c r="H41" s="38">
        <f t="shared" si="3"/>
        <v>0</v>
      </c>
      <c r="I41" s="38">
        <f t="shared" si="4"/>
        <v>0</v>
      </c>
      <c r="J41" s="38">
        <f t="shared" si="5"/>
        <v>0</v>
      </c>
    </row>
    <row r="42" spans="1:10" x14ac:dyDescent="0.3">
      <c r="A42" s="34"/>
      <c r="B42" s="39"/>
      <c r="C42" s="40"/>
      <c r="D42" s="41"/>
      <c r="E42" s="41"/>
      <c r="F42" s="41"/>
      <c r="G42" s="41"/>
      <c r="H42" s="42"/>
      <c r="I42" s="42"/>
      <c r="J42" s="42"/>
    </row>
    <row r="43" spans="1:10" x14ac:dyDescent="0.3">
      <c r="A43" s="91" t="s">
        <v>474</v>
      </c>
      <c r="B43" s="35" t="s">
        <v>57</v>
      </c>
      <c r="C43" s="36" t="s">
        <v>58</v>
      </c>
      <c r="D43" s="37"/>
      <c r="E43" s="37">
        <v>30</v>
      </c>
      <c r="F43" s="37"/>
      <c r="G43" s="37"/>
      <c r="H43" s="38">
        <f t="shared" si="3"/>
        <v>0</v>
      </c>
      <c r="I43" s="38">
        <f t="shared" si="4"/>
        <v>0</v>
      </c>
      <c r="J43" s="38">
        <f t="shared" si="5"/>
        <v>0</v>
      </c>
    </row>
    <row r="44" spans="1:10" x14ac:dyDescent="0.3">
      <c r="A44" s="93" t="s">
        <v>55</v>
      </c>
      <c r="B44" s="39" t="s">
        <v>133</v>
      </c>
      <c r="C44" s="40"/>
      <c r="D44" s="41"/>
      <c r="E44" s="41"/>
      <c r="F44" s="41"/>
      <c r="G44" s="41"/>
      <c r="H44" s="42"/>
      <c r="I44" s="42"/>
      <c r="J44" s="42"/>
    </row>
    <row r="45" spans="1:10" x14ac:dyDescent="0.3">
      <c r="A45" s="47"/>
      <c r="B45" s="48"/>
      <c r="C45" s="49"/>
      <c r="D45" s="50"/>
      <c r="E45" s="50"/>
      <c r="F45" s="50"/>
      <c r="G45" s="50"/>
      <c r="H45" s="51"/>
      <c r="I45" s="51"/>
      <c r="J45" s="51"/>
    </row>
    <row r="46" spans="1:10" x14ac:dyDescent="0.3">
      <c r="A46" s="93" t="s">
        <v>59</v>
      </c>
      <c r="B46" s="39" t="s">
        <v>60</v>
      </c>
      <c r="C46" s="40" t="s">
        <v>15</v>
      </c>
      <c r="D46" s="41"/>
      <c r="E46" s="41">
        <v>10</v>
      </c>
      <c r="F46" s="41"/>
      <c r="G46" s="41"/>
      <c r="H46" s="42">
        <f t="shared" si="3"/>
        <v>0</v>
      </c>
      <c r="I46" s="42">
        <f t="shared" si="4"/>
        <v>0</v>
      </c>
      <c r="J46" s="42">
        <f t="shared" si="5"/>
        <v>0</v>
      </c>
    </row>
    <row r="47" spans="1:10" x14ac:dyDescent="0.3">
      <c r="A47" s="91" t="s">
        <v>61</v>
      </c>
      <c r="B47" s="32" t="s">
        <v>62</v>
      </c>
      <c r="C47" s="28" t="s">
        <v>15</v>
      </c>
      <c r="D47" s="25"/>
      <c r="E47" s="25">
        <v>1</v>
      </c>
      <c r="F47" s="25"/>
      <c r="G47" s="25"/>
      <c r="H47" s="26">
        <f t="shared" si="3"/>
        <v>0</v>
      </c>
      <c r="I47" s="26">
        <f t="shared" si="4"/>
        <v>0</v>
      </c>
      <c r="J47" s="26">
        <f t="shared" si="5"/>
        <v>0</v>
      </c>
    </row>
    <row r="48" spans="1:10" x14ac:dyDescent="0.3">
      <c r="A48" s="33"/>
      <c r="B48" s="32" t="s">
        <v>63</v>
      </c>
      <c r="C48" s="28" t="s">
        <v>64</v>
      </c>
      <c r="D48" s="25"/>
      <c r="E48" s="25">
        <v>5</v>
      </c>
      <c r="F48" s="25"/>
      <c r="G48" s="25"/>
      <c r="H48" s="26">
        <f t="shared" si="3"/>
        <v>0</v>
      </c>
      <c r="I48" s="26">
        <f t="shared" si="4"/>
        <v>0</v>
      </c>
      <c r="J48" s="26">
        <f t="shared" si="5"/>
        <v>0</v>
      </c>
    </row>
    <row r="49" spans="1:10" x14ac:dyDescent="0.3">
      <c r="A49" s="33"/>
      <c r="B49" s="32" t="s">
        <v>65</v>
      </c>
      <c r="C49" s="28" t="s">
        <v>15</v>
      </c>
      <c r="D49" s="25"/>
      <c r="E49" s="25">
        <v>1</v>
      </c>
      <c r="F49" s="25"/>
      <c r="G49" s="25"/>
      <c r="H49" s="26">
        <f t="shared" si="3"/>
        <v>0</v>
      </c>
      <c r="I49" s="26">
        <f t="shared" si="4"/>
        <v>0</v>
      </c>
      <c r="J49" s="26">
        <f t="shared" si="5"/>
        <v>0</v>
      </c>
    </row>
    <row r="50" spans="1:10" x14ac:dyDescent="0.3">
      <c r="A50" s="33"/>
      <c r="B50" s="32" t="s">
        <v>66</v>
      </c>
      <c r="C50" s="28" t="s">
        <v>67</v>
      </c>
      <c r="D50" s="25"/>
      <c r="E50" s="25">
        <v>1</v>
      </c>
      <c r="F50" s="25"/>
      <c r="G50" s="25"/>
      <c r="H50" s="26">
        <f t="shared" si="3"/>
        <v>0</v>
      </c>
      <c r="I50" s="26">
        <f t="shared" si="4"/>
        <v>0</v>
      </c>
      <c r="J50" s="26">
        <f t="shared" si="5"/>
        <v>0</v>
      </c>
    </row>
    <row r="51" spans="1:10" x14ac:dyDescent="0.3">
      <c r="A51" s="34"/>
      <c r="B51" s="32" t="s">
        <v>68</v>
      </c>
      <c r="C51" s="28" t="s">
        <v>67</v>
      </c>
      <c r="D51" s="25"/>
      <c r="E51" s="25">
        <v>1</v>
      </c>
      <c r="F51" s="25"/>
      <c r="G51" s="25"/>
      <c r="H51" s="26">
        <f t="shared" si="3"/>
        <v>0</v>
      </c>
      <c r="I51" s="26">
        <f t="shared" si="4"/>
        <v>0</v>
      </c>
      <c r="J51" s="26">
        <f t="shared" si="5"/>
        <v>0</v>
      </c>
    </row>
    <row r="52" spans="1:10" x14ac:dyDescent="0.3">
      <c r="A52" s="91" t="s">
        <v>69</v>
      </c>
      <c r="B52" s="32" t="s">
        <v>153</v>
      </c>
      <c r="C52" s="28" t="s">
        <v>67</v>
      </c>
      <c r="D52" s="25"/>
      <c r="E52" s="25">
        <v>3</v>
      </c>
      <c r="F52" s="25"/>
      <c r="G52" s="25"/>
      <c r="H52" s="26">
        <f t="shared" si="3"/>
        <v>0</v>
      </c>
      <c r="I52" s="26">
        <f t="shared" si="4"/>
        <v>0</v>
      </c>
      <c r="J52" s="26">
        <f t="shared" si="5"/>
        <v>0</v>
      </c>
    </row>
    <row r="53" spans="1:10" x14ac:dyDescent="0.3">
      <c r="A53" s="92" t="s">
        <v>70</v>
      </c>
      <c r="B53" s="35" t="s">
        <v>71</v>
      </c>
      <c r="C53" s="36"/>
      <c r="D53" s="37"/>
      <c r="E53" s="37"/>
      <c r="F53" s="37"/>
      <c r="G53" s="37"/>
      <c r="H53" s="38"/>
      <c r="I53" s="38"/>
      <c r="J53" s="38"/>
    </row>
    <row r="54" spans="1:10" x14ac:dyDescent="0.3">
      <c r="A54" s="33"/>
      <c r="B54" s="43" t="s">
        <v>72</v>
      </c>
      <c r="C54" s="44" t="s">
        <v>36</v>
      </c>
      <c r="D54" s="45"/>
      <c r="E54" s="45">
        <v>10</v>
      </c>
      <c r="F54" s="45"/>
      <c r="G54" s="45"/>
      <c r="H54" s="46">
        <f t="shared" si="3"/>
        <v>0</v>
      </c>
      <c r="I54" s="46">
        <f t="shared" si="4"/>
        <v>0</v>
      </c>
      <c r="J54" s="46">
        <f t="shared" si="5"/>
        <v>0</v>
      </c>
    </row>
    <row r="55" spans="1:10" x14ac:dyDescent="0.3">
      <c r="A55" s="33"/>
      <c r="B55" s="39" t="s">
        <v>134</v>
      </c>
      <c r="C55" s="40"/>
      <c r="D55" s="41"/>
      <c r="E55" s="41"/>
      <c r="F55" s="41"/>
      <c r="G55" s="41"/>
      <c r="H55" s="42">
        <f t="shared" si="3"/>
        <v>0</v>
      </c>
      <c r="I55" s="42">
        <f t="shared" si="4"/>
        <v>0</v>
      </c>
      <c r="J55" s="42">
        <f t="shared" si="5"/>
        <v>0</v>
      </c>
    </row>
    <row r="56" spans="1:10" x14ac:dyDescent="0.3">
      <c r="A56" s="33"/>
      <c r="B56" s="35" t="s">
        <v>73</v>
      </c>
      <c r="C56" s="36" t="s">
        <v>36</v>
      </c>
      <c r="D56" s="37"/>
      <c r="E56" s="37">
        <v>20</v>
      </c>
      <c r="F56" s="37"/>
      <c r="G56" s="37"/>
      <c r="H56" s="38">
        <f t="shared" si="3"/>
        <v>0</v>
      </c>
      <c r="I56" s="38">
        <f t="shared" si="4"/>
        <v>0</v>
      </c>
      <c r="J56" s="38">
        <f t="shared" si="5"/>
        <v>0</v>
      </c>
    </row>
    <row r="57" spans="1:10" x14ac:dyDescent="0.3">
      <c r="A57" s="33"/>
      <c r="B57" s="39" t="s">
        <v>135</v>
      </c>
      <c r="C57" s="40"/>
      <c r="D57" s="41"/>
      <c r="E57" s="41"/>
      <c r="F57" s="41"/>
      <c r="G57" s="41"/>
      <c r="H57" s="42"/>
      <c r="I57" s="42"/>
      <c r="J57" s="42"/>
    </row>
    <row r="58" spans="1:10" x14ac:dyDescent="0.3">
      <c r="A58" s="33"/>
      <c r="B58" s="32" t="s">
        <v>74</v>
      </c>
      <c r="C58" s="28" t="s">
        <v>15</v>
      </c>
      <c r="D58" s="25"/>
      <c r="E58" s="25">
        <v>2</v>
      </c>
      <c r="F58" s="25"/>
      <c r="G58" s="25"/>
      <c r="H58" s="26">
        <f t="shared" si="0"/>
        <v>0</v>
      </c>
      <c r="I58" s="26">
        <f t="shared" si="1"/>
        <v>0</v>
      </c>
      <c r="J58" s="26">
        <f t="shared" si="2"/>
        <v>0</v>
      </c>
    </row>
    <row r="59" spans="1:10" x14ac:dyDescent="0.3">
      <c r="A59" s="33"/>
      <c r="B59" s="32" t="s">
        <v>75</v>
      </c>
      <c r="C59" s="28" t="s">
        <v>15</v>
      </c>
      <c r="D59" s="25"/>
      <c r="E59" s="25">
        <v>5</v>
      </c>
      <c r="F59" s="25"/>
      <c r="G59" s="25"/>
      <c r="H59" s="26">
        <f t="shared" si="0"/>
        <v>0</v>
      </c>
      <c r="I59" s="26">
        <f t="shared" si="1"/>
        <v>0</v>
      </c>
      <c r="J59" s="26">
        <f t="shared" si="2"/>
        <v>0</v>
      </c>
    </row>
    <row r="60" spans="1:10" x14ac:dyDescent="0.3">
      <c r="A60" s="33"/>
      <c r="B60" s="32" t="s">
        <v>154</v>
      </c>
      <c r="C60" s="28" t="s">
        <v>64</v>
      </c>
      <c r="D60" s="25"/>
      <c r="E60" s="25">
        <v>5</v>
      </c>
      <c r="F60" s="25"/>
      <c r="G60" s="25"/>
      <c r="H60" s="26">
        <f t="shared" si="0"/>
        <v>0</v>
      </c>
      <c r="I60" s="26">
        <f t="shared" si="1"/>
        <v>0</v>
      </c>
      <c r="J60" s="26">
        <f t="shared" si="2"/>
        <v>0</v>
      </c>
    </row>
    <row r="61" spans="1:10" x14ac:dyDescent="0.3">
      <c r="A61" s="33"/>
      <c r="B61" s="32" t="s">
        <v>76</v>
      </c>
      <c r="C61" s="28" t="s">
        <v>15</v>
      </c>
      <c r="D61" s="25"/>
      <c r="E61" s="25">
        <v>5</v>
      </c>
      <c r="F61" s="25"/>
      <c r="G61" s="25"/>
      <c r="H61" s="26">
        <f t="shared" si="0"/>
        <v>0</v>
      </c>
      <c r="I61" s="26">
        <f t="shared" si="1"/>
        <v>0</v>
      </c>
      <c r="J61" s="26">
        <f t="shared" si="2"/>
        <v>0</v>
      </c>
    </row>
    <row r="62" spans="1:10" x14ac:dyDescent="0.3">
      <c r="A62" s="33"/>
      <c r="B62" s="32" t="s">
        <v>77</v>
      </c>
      <c r="C62" s="28" t="s">
        <v>15</v>
      </c>
      <c r="D62" s="25"/>
      <c r="E62" s="25">
        <v>10</v>
      </c>
      <c r="F62" s="25"/>
      <c r="G62" s="25"/>
      <c r="H62" s="26">
        <f t="shared" si="0"/>
        <v>0</v>
      </c>
      <c r="I62" s="26">
        <f t="shared" si="1"/>
        <v>0</v>
      </c>
      <c r="J62" s="26">
        <f t="shared" si="2"/>
        <v>0</v>
      </c>
    </row>
    <row r="63" spans="1:10" x14ac:dyDescent="0.3">
      <c r="A63" s="33"/>
      <c r="B63" s="32" t="s">
        <v>78</v>
      </c>
      <c r="C63" s="28" t="s">
        <v>64</v>
      </c>
      <c r="D63" s="25"/>
      <c r="E63" s="25">
        <v>30</v>
      </c>
      <c r="F63" s="25"/>
      <c r="G63" s="25"/>
      <c r="H63" s="26">
        <f>D63*E63</f>
        <v>0</v>
      </c>
      <c r="I63" s="26">
        <f>D63*F63</f>
        <v>0</v>
      </c>
      <c r="J63" s="26">
        <f>D63*G63</f>
        <v>0</v>
      </c>
    </row>
    <row r="64" spans="1:10" x14ac:dyDescent="0.3">
      <c r="A64" s="33"/>
      <c r="B64" s="35" t="s">
        <v>155</v>
      </c>
      <c r="C64" s="36" t="s">
        <v>15</v>
      </c>
      <c r="D64" s="37"/>
      <c r="E64" s="37"/>
      <c r="F64" s="37">
        <v>1</v>
      </c>
      <c r="G64" s="37"/>
      <c r="H64" s="38">
        <f t="shared" si="0"/>
        <v>0</v>
      </c>
      <c r="I64" s="38">
        <f t="shared" si="1"/>
        <v>0</v>
      </c>
      <c r="J64" s="38">
        <f t="shared" si="2"/>
        <v>0</v>
      </c>
    </row>
    <row r="65" spans="1:10" x14ac:dyDescent="0.3">
      <c r="A65" s="34"/>
      <c r="B65" s="39" t="s">
        <v>156</v>
      </c>
      <c r="C65" s="40"/>
      <c r="D65" s="41"/>
      <c r="E65" s="41"/>
      <c r="F65" s="41"/>
      <c r="G65" s="41"/>
      <c r="H65" s="42"/>
      <c r="I65" s="42"/>
      <c r="J65" s="42"/>
    </row>
    <row r="66" spans="1:10" x14ac:dyDescent="0.3">
      <c r="A66" s="91" t="s">
        <v>79</v>
      </c>
      <c r="B66" s="32" t="s">
        <v>80</v>
      </c>
      <c r="C66" s="28" t="s">
        <v>6</v>
      </c>
      <c r="D66" s="25"/>
      <c r="E66" s="25"/>
      <c r="F66" s="25"/>
      <c r="G66" s="25"/>
      <c r="H66" s="26">
        <f t="shared" si="0"/>
        <v>0</v>
      </c>
      <c r="I66" s="26">
        <f t="shared" si="1"/>
        <v>0</v>
      </c>
      <c r="J66" s="26">
        <f t="shared" si="2"/>
        <v>0</v>
      </c>
    </row>
    <row r="67" spans="1:10" x14ac:dyDescent="0.3">
      <c r="A67" s="33"/>
      <c r="B67" s="32" t="s">
        <v>81</v>
      </c>
      <c r="C67" s="28" t="s">
        <v>67</v>
      </c>
      <c r="D67" s="25"/>
      <c r="E67" s="25">
        <v>1</v>
      </c>
      <c r="F67" s="25"/>
      <c r="G67" s="25"/>
      <c r="H67" s="26">
        <f t="shared" si="0"/>
        <v>0</v>
      </c>
      <c r="I67" s="26">
        <f t="shared" si="1"/>
        <v>0</v>
      </c>
      <c r="J67" s="26">
        <f t="shared" si="2"/>
        <v>0</v>
      </c>
    </row>
    <row r="68" spans="1:10" x14ac:dyDescent="0.3">
      <c r="A68" s="34"/>
      <c r="B68" s="32" t="s">
        <v>82</v>
      </c>
      <c r="C68" s="28" t="s">
        <v>67</v>
      </c>
      <c r="D68" s="25"/>
      <c r="E68" s="25">
        <v>1</v>
      </c>
      <c r="F68" s="25"/>
      <c r="G68" s="25"/>
      <c r="H68" s="26">
        <f t="shared" si="0"/>
        <v>0</v>
      </c>
      <c r="I68" s="26">
        <f t="shared" si="1"/>
        <v>0</v>
      </c>
      <c r="J68" s="26">
        <f t="shared" si="2"/>
        <v>0</v>
      </c>
    </row>
    <row r="69" spans="1:10" x14ac:dyDescent="0.3">
      <c r="A69" s="91" t="s">
        <v>83</v>
      </c>
      <c r="B69" s="35" t="s">
        <v>84</v>
      </c>
      <c r="C69" s="36"/>
      <c r="D69" s="37"/>
      <c r="E69" s="37"/>
      <c r="F69" s="37"/>
      <c r="G69" s="37"/>
      <c r="H69" s="38"/>
      <c r="I69" s="38"/>
      <c r="J69" s="38"/>
    </row>
    <row r="70" spans="1:10" x14ac:dyDescent="0.3">
      <c r="A70" s="33"/>
      <c r="B70" s="39" t="s">
        <v>136</v>
      </c>
      <c r="C70" s="40" t="s">
        <v>36</v>
      </c>
      <c r="D70" s="41"/>
      <c r="E70" s="41">
        <v>10</v>
      </c>
      <c r="F70" s="41"/>
      <c r="G70" s="41"/>
      <c r="H70" s="42">
        <f t="shared" si="0"/>
        <v>0</v>
      </c>
      <c r="I70" s="42">
        <f t="shared" si="1"/>
        <v>0</v>
      </c>
      <c r="J70" s="42">
        <f t="shared" si="2"/>
        <v>0</v>
      </c>
    </row>
    <row r="71" spans="1:10" x14ac:dyDescent="0.3">
      <c r="A71" s="33"/>
      <c r="B71" s="35" t="s">
        <v>137</v>
      </c>
      <c r="C71" s="36" t="s">
        <v>36</v>
      </c>
      <c r="D71" s="37"/>
      <c r="E71" s="37">
        <v>30</v>
      </c>
      <c r="F71" s="37"/>
      <c r="G71" s="37"/>
      <c r="H71" s="38">
        <f t="shared" si="0"/>
        <v>0</v>
      </c>
      <c r="I71" s="38">
        <f t="shared" si="1"/>
        <v>0</v>
      </c>
      <c r="J71" s="38">
        <f t="shared" si="2"/>
        <v>0</v>
      </c>
    </row>
    <row r="72" spans="1:10" x14ac:dyDescent="0.3">
      <c r="A72" s="33"/>
      <c r="B72" s="39" t="s">
        <v>138</v>
      </c>
      <c r="C72" s="40"/>
      <c r="D72" s="41"/>
      <c r="E72" s="41"/>
      <c r="F72" s="41"/>
      <c r="G72" s="41"/>
      <c r="H72" s="42">
        <f t="shared" si="0"/>
        <v>0</v>
      </c>
      <c r="I72" s="42">
        <f t="shared" si="1"/>
        <v>0</v>
      </c>
      <c r="J72" s="42">
        <f t="shared" si="2"/>
        <v>0</v>
      </c>
    </row>
    <row r="73" spans="1:10" x14ac:dyDescent="0.3">
      <c r="A73" s="33"/>
      <c r="B73" s="32" t="s">
        <v>151</v>
      </c>
      <c r="C73" s="28" t="s">
        <v>15</v>
      </c>
      <c r="D73" s="25"/>
      <c r="E73" s="25">
        <v>20</v>
      </c>
      <c r="F73" s="25"/>
      <c r="G73" s="25"/>
      <c r="H73" s="26">
        <f t="shared" si="0"/>
        <v>0</v>
      </c>
      <c r="I73" s="26">
        <f t="shared" si="1"/>
        <v>0</v>
      </c>
      <c r="J73" s="26">
        <f t="shared" si="2"/>
        <v>0</v>
      </c>
    </row>
    <row r="74" spans="1:10" x14ac:dyDescent="0.3">
      <c r="A74" s="33"/>
      <c r="B74" s="35" t="s">
        <v>85</v>
      </c>
      <c r="C74" s="36"/>
      <c r="D74" s="37"/>
      <c r="E74" s="37"/>
      <c r="F74" s="37"/>
      <c r="G74" s="37"/>
      <c r="H74" s="38"/>
      <c r="I74" s="38"/>
      <c r="J74" s="38"/>
    </row>
    <row r="75" spans="1:10" x14ac:dyDescent="0.3">
      <c r="A75" s="33"/>
      <c r="B75" s="39" t="s">
        <v>139</v>
      </c>
      <c r="C75" s="40" t="s">
        <v>7</v>
      </c>
      <c r="D75" s="41"/>
      <c r="E75" s="41"/>
      <c r="F75" s="41"/>
      <c r="G75" s="41">
        <v>1</v>
      </c>
      <c r="H75" s="42">
        <f t="shared" si="0"/>
        <v>0</v>
      </c>
      <c r="I75" s="42">
        <f t="shared" si="1"/>
        <v>0</v>
      </c>
      <c r="J75" s="42">
        <f t="shared" si="2"/>
        <v>0</v>
      </c>
    </row>
    <row r="76" spans="1:10" x14ac:dyDescent="0.3">
      <c r="A76" s="33"/>
      <c r="B76" s="35" t="s">
        <v>140</v>
      </c>
      <c r="C76" s="36" t="s">
        <v>7</v>
      </c>
      <c r="D76" s="37"/>
      <c r="E76" s="37"/>
      <c r="F76" s="37"/>
      <c r="G76" s="37">
        <v>2</v>
      </c>
      <c r="H76" s="38">
        <f t="shared" si="0"/>
        <v>0</v>
      </c>
      <c r="I76" s="38">
        <f t="shared" si="1"/>
        <v>0</v>
      </c>
      <c r="J76" s="38">
        <f t="shared" si="2"/>
        <v>0</v>
      </c>
    </row>
    <row r="77" spans="1:10" x14ac:dyDescent="0.3">
      <c r="A77" s="33"/>
      <c r="B77" s="39" t="s">
        <v>141</v>
      </c>
      <c r="C77" s="40"/>
      <c r="D77" s="41"/>
      <c r="E77" s="41"/>
      <c r="F77" s="41"/>
      <c r="G77" s="41"/>
      <c r="H77" s="42">
        <f t="shared" si="0"/>
        <v>0</v>
      </c>
      <c r="I77" s="42">
        <f t="shared" si="1"/>
        <v>0</v>
      </c>
      <c r="J77" s="42">
        <f t="shared" si="2"/>
        <v>0</v>
      </c>
    </row>
    <row r="78" spans="1:10" x14ac:dyDescent="0.3">
      <c r="A78" s="33"/>
      <c r="B78" s="32" t="s">
        <v>86</v>
      </c>
      <c r="C78" s="28" t="s">
        <v>15</v>
      </c>
      <c r="D78" s="25"/>
      <c r="E78" s="25">
        <v>2</v>
      </c>
      <c r="F78" s="25"/>
      <c r="G78" s="25"/>
      <c r="H78" s="26">
        <f t="shared" si="0"/>
        <v>0</v>
      </c>
      <c r="I78" s="26">
        <f t="shared" si="1"/>
        <v>0</v>
      </c>
      <c r="J78" s="26">
        <f t="shared" si="2"/>
        <v>0</v>
      </c>
    </row>
    <row r="79" spans="1:10" x14ac:dyDescent="0.3">
      <c r="A79" s="33"/>
      <c r="B79" s="32" t="s">
        <v>152</v>
      </c>
      <c r="C79" s="28" t="s">
        <v>15</v>
      </c>
      <c r="D79" s="25"/>
      <c r="E79" s="25">
        <v>5</v>
      </c>
      <c r="F79" s="25"/>
      <c r="G79" s="25"/>
      <c r="H79" s="26">
        <f t="shared" si="0"/>
        <v>0</v>
      </c>
      <c r="I79" s="26">
        <f t="shared" si="1"/>
        <v>0</v>
      </c>
      <c r="J79" s="26">
        <f t="shared" si="2"/>
        <v>0</v>
      </c>
    </row>
    <row r="80" spans="1:10" x14ac:dyDescent="0.3">
      <c r="A80" s="34"/>
      <c r="B80" s="32" t="s">
        <v>87</v>
      </c>
      <c r="C80" s="28" t="s">
        <v>15</v>
      </c>
      <c r="D80" s="25"/>
      <c r="E80" s="25">
        <v>2</v>
      </c>
      <c r="F80" s="25"/>
      <c r="G80" s="25"/>
      <c r="H80" s="26">
        <f t="shared" si="0"/>
        <v>0</v>
      </c>
      <c r="I80" s="26">
        <f t="shared" si="1"/>
        <v>0</v>
      </c>
      <c r="J80" s="26">
        <f t="shared" si="2"/>
        <v>0</v>
      </c>
    </row>
    <row r="81" spans="1:10" x14ac:dyDescent="0.3">
      <c r="A81" s="91" t="s">
        <v>88</v>
      </c>
      <c r="B81" s="32" t="s">
        <v>89</v>
      </c>
      <c r="C81" s="28" t="s">
        <v>6</v>
      </c>
      <c r="D81" s="25"/>
      <c r="E81" s="25"/>
      <c r="F81" s="25"/>
      <c r="G81" s="25"/>
      <c r="H81" s="26">
        <f t="shared" si="0"/>
        <v>0</v>
      </c>
      <c r="I81" s="26">
        <f t="shared" si="1"/>
        <v>0</v>
      </c>
      <c r="J81" s="26">
        <f t="shared" si="2"/>
        <v>0</v>
      </c>
    </row>
    <row r="82" spans="1:10" x14ac:dyDescent="0.3">
      <c r="A82" s="92" t="s">
        <v>90</v>
      </c>
      <c r="B82" s="35" t="s">
        <v>91</v>
      </c>
      <c r="C82" s="36" t="s">
        <v>6</v>
      </c>
      <c r="D82" s="37"/>
      <c r="E82" s="37"/>
      <c r="F82" s="37"/>
      <c r="G82" s="37"/>
      <c r="H82" s="38">
        <f t="shared" si="0"/>
        <v>0</v>
      </c>
      <c r="I82" s="38">
        <f t="shared" si="1"/>
        <v>0</v>
      </c>
      <c r="J82" s="38">
        <f t="shared" si="2"/>
        <v>0</v>
      </c>
    </row>
    <row r="83" spans="1:10" x14ac:dyDescent="0.3">
      <c r="A83" s="33"/>
      <c r="B83" s="39" t="s">
        <v>142</v>
      </c>
      <c r="C83" s="40"/>
      <c r="D83" s="41"/>
      <c r="E83" s="41"/>
      <c r="F83" s="41"/>
      <c r="G83" s="41"/>
      <c r="H83" s="42"/>
      <c r="I83" s="42"/>
      <c r="J83" s="42"/>
    </row>
    <row r="84" spans="1:10" x14ac:dyDescent="0.3">
      <c r="A84" s="33"/>
      <c r="B84" s="32" t="s">
        <v>92</v>
      </c>
      <c r="C84" s="28" t="s">
        <v>15</v>
      </c>
      <c r="D84" s="25"/>
      <c r="E84" s="25">
        <v>2</v>
      </c>
      <c r="F84" s="25"/>
      <c r="G84" s="25"/>
      <c r="H84" s="26">
        <f t="shared" si="0"/>
        <v>0</v>
      </c>
      <c r="I84" s="26">
        <f t="shared" si="1"/>
        <v>0</v>
      </c>
      <c r="J84" s="26">
        <f t="shared" si="2"/>
        <v>0</v>
      </c>
    </row>
    <row r="85" spans="1:10" x14ac:dyDescent="0.3">
      <c r="A85" s="33"/>
      <c r="B85" s="32" t="s">
        <v>93</v>
      </c>
      <c r="C85" s="28" t="s">
        <v>36</v>
      </c>
      <c r="D85" s="25"/>
      <c r="E85" s="25">
        <v>5</v>
      </c>
      <c r="F85" s="25"/>
      <c r="G85" s="25"/>
      <c r="H85" s="26">
        <f t="shared" si="0"/>
        <v>0</v>
      </c>
      <c r="I85" s="26">
        <f t="shared" si="1"/>
        <v>0</v>
      </c>
      <c r="J85" s="26">
        <f t="shared" si="2"/>
        <v>0</v>
      </c>
    </row>
    <row r="86" spans="1:10" x14ac:dyDescent="0.3">
      <c r="A86" s="34"/>
      <c r="B86" s="32" t="s">
        <v>94</v>
      </c>
      <c r="C86" s="28" t="s">
        <v>15</v>
      </c>
      <c r="D86" s="25"/>
      <c r="E86" s="25">
        <v>30</v>
      </c>
      <c r="F86" s="25"/>
      <c r="G86" s="25"/>
      <c r="H86" s="26">
        <f t="shared" si="0"/>
        <v>0</v>
      </c>
      <c r="I86" s="26">
        <f t="shared" si="1"/>
        <v>0</v>
      </c>
      <c r="J86" s="26">
        <f t="shared" si="2"/>
        <v>0</v>
      </c>
    </row>
    <row r="87" spans="1:10" x14ac:dyDescent="0.3">
      <c r="A87" s="47"/>
      <c r="B87" s="48"/>
      <c r="C87" s="49"/>
      <c r="D87" s="50"/>
      <c r="E87" s="50"/>
      <c r="F87" s="50"/>
      <c r="G87" s="50"/>
      <c r="H87" s="51"/>
      <c r="I87" s="51"/>
      <c r="J87" s="51"/>
    </row>
    <row r="88" spans="1:10" x14ac:dyDescent="0.3">
      <c r="A88" s="92" t="s">
        <v>95</v>
      </c>
      <c r="B88" s="39" t="s">
        <v>96</v>
      </c>
      <c r="C88" s="40" t="s">
        <v>36</v>
      </c>
      <c r="D88" s="41"/>
      <c r="E88" s="41">
        <v>5</v>
      </c>
      <c r="F88" s="41"/>
      <c r="G88" s="41"/>
      <c r="H88" s="42">
        <f t="shared" si="0"/>
        <v>0</v>
      </c>
      <c r="I88" s="42">
        <f t="shared" si="1"/>
        <v>0</v>
      </c>
      <c r="J88" s="42">
        <f t="shared" si="2"/>
        <v>0</v>
      </c>
    </row>
    <row r="89" spans="1:10" x14ac:dyDescent="0.3">
      <c r="A89" s="33"/>
      <c r="B89" s="35" t="s">
        <v>97</v>
      </c>
      <c r="C89" s="36" t="s">
        <v>36</v>
      </c>
      <c r="D89" s="37"/>
      <c r="E89" s="37">
        <v>5</v>
      </c>
      <c r="F89" s="37"/>
      <c r="G89" s="37"/>
      <c r="H89" s="38">
        <f t="shared" si="0"/>
        <v>0</v>
      </c>
      <c r="I89" s="38">
        <f t="shared" si="1"/>
        <v>0</v>
      </c>
      <c r="J89" s="38">
        <f t="shared" si="2"/>
        <v>0</v>
      </c>
    </row>
    <row r="90" spans="1:10" x14ac:dyDescent="0.3">
      <c r="A90" s="33"/>
      <c r="B90" s="39" t="s">
        <v>143</v>
      </c>
      <c r="C90" s="40"/>
      <c r="D90" s="41"/>
      <c r="E90" s="41"/>
      <c r="F90" s="41"/>
      <c r="G90" s="41"/>
      <c r="H90" s="42"/>
      <c r="I90" s="42"/>
      <c r="J90" s="42"/>
    </row>
    <row r="91" spans="1:10" x14ac:dyDescent="0.3">
      <c r="A91" s="33"/>
      <c r="B91" s="32" t="s">
        <v>98</v>
      </c>
      <c r="C91" s="28" t="s">
        <v>36</v>
      </c>
      <c r="D91" s="25"/>
      <c r="E91" s="25">
        <v>5</v>
      </c>
      <c r="F91" s="25"/>
      <c r="G91" s="25"/>
      <c r="H91" s="26">
        <f t="shared" si="0"/>
        <v>0</v>
      </c>
      <c r="I91" s="26">
        <f t="shared" si="1"/>
        <v>0</v>
      </c>
      <c r="J91" s="26">
        <f t="shared" si="2"/>
        <v>0</v>
      </c>
    </row>
    <row r="92" spans="1:10" x14ac:dyDescent="0.3">
      <c r="A92" s="33"/>
      <c r="B92" s="32" t="s">
        <v>99</v>
      </c>
      <c r="C92" s="28" t="s">
        <v>15</v>
      </c>
      <c r="D92" s="25"/>
      <c r="E92" s="25">
        <v>30</v>
      </c>
      <c r="F92" s="25"/>
      <c r="G92" s="25"/>
      <c r="H92" s="26">
        <f t="shared" si="0"/>
        <v>0</v>
      </c>
      <c r="I92" s="26">
        <f t="shared" si="1"/>
        <v>0</v>
      </c>
      <c r="J92" s="26">
        <f t="shared" si="2"/>
        <v>0</v>
      </c>
    </row>
    <row r="93" spans="1:10" x14ac:dyDescent="0.3">
      <c r="A93" s="33"/>
      <c r="B93" s="35" t="s">
        <v>100</v>
      </c>
      <c r="C93" s="36" t="s">
        <v>15</v>
      </c>
      <c r="D93" s="37"/>
      <c r="E93" s="37">
        <v>10</v>
      </c>
      <c r="F93" s="37"/>
      <c r="G93" s="37"/>
      <c r="H93" s="38">
        <f t="shared" si="0"/>
        <v>0</v>
      </c>
      <c r="I93" s="38">
        <f t="shared" si="1"/>
        <v>0</v>
      </c>
      <c r="J93" s="38">
        <f t="shared" si="2"/>
        <v>0</v>
      </c>
    </row>
    <row r="94" spans="1:10" x14ac:dyDescent="0.3">
      <c r="A94" s="33"/>
      <c r="B94" s="39" t="s">
        <v>144</v>
      </c>
      <c r="C94" s="40"/>
      <c r="D94" s="41"/>
      <c r="E94" s="41"/>
      <c r="F94" s="41"/>
      <c r="G94" s="41"/>
      <c r="H94" s="42"/>
      <c r="I94" s="42"/>
      <c r="J94" s="42"/>
    </row>
    <row r="95" spans="1:10" x14ac:dyDescent="0.3">
      <c r="A95" s="33"/>
      <c r="B95" s="35" t="s">
        <v>101</v>
      </c>
      <c r="C95" s="36" t="s">
        <v>6</v>
      </c>
      <c r="D95" s="37"/>
      <c r="E95" s="37"/>
      <c r="F95" s="37"/>
      <c r="G95" s="37"/>
      <c r="H95" s="38">
        <f t="shared" si="0"/>
        <v>0</v>
      </c>
      <c r="I95" s="38">
        <f t="shared" si="1"/>
        <v>0</v>
      </c>
      <c r="J95" s="38">
        <f t="shared" si="2"/>
        <v>0</v>
      </c>
    </row>
    <row r="96" spans="1:10" x14ac:dyDescent="0.3">
      <c r="A96" s="34"/>
      <c r="B96" s="39" t="s">
        <v>145</v>
      </c>
      <c r="C96" s="40"/>
      <c r="D96" s="41"/>
      <c r="E96" s="41"/>
      <c r="F96" s="41"/>
      <c r="G96" s="41"/>
      <c r="H96" s="42"/>
      <c r="I96" s="42"/>
      <c r="J96" s="42"/>
    </row>
    <row r="97" spans="1:10" x14ac:dyDescent="0.3">
      <c r="A97" s="91" t="s">
        <v>102</v>
      </c>
      <c r="B97" s="35" t="s">
        <v>103</v>
      </c>
      <c r="C97" s="36" t="s">
        <v>104</v>
      </c>
      <c r="D97" s="37"/>
      <c r="E97" s="37">
        <v>5</v>
      </c>
      <c r="F97" s="37"/>
      <c r="G97" s="37"/>
      <c r="H97" s="38">
        <f t="shared" si="0"/>
        <v>0</v>
      </c>
      <c r="I97" s="38">
        <f t="shared" si="1"/>
        <v>0</v>
      </c>
      <c r="J97" s="38">
        <f t="shared" si="2"/>
        <v>0</v>
      </c>
    </row>
    <row r="98" spans="1:10" x14ac:dyDescent="0.3">
      <c r="A98" s="33"/>
      <c r="B98" s="39" t="s">
        <v>146</v>
      </c>
      <c r="C98" s="40"/>
      <c r="D98" s="41"/>
      <c r="E98" s="41"/>
      <c r="F98" s="41"/>
      <c r="G98" s="41"/>
      <c r="H98" s="42"/>
      <c r="I98" s="42"/>
      <c r="J98" s="42"/>
    </row>
    <row r="99" spans="1:10" x14ac:dyDescent="0.3">
      <c r="A99" s="33"/>
      <c r="B99" s="35" t="s">
        <v>105</v>
      </c>
      <c r="C99" s="36" t="s">
        <v>58</v>
      </c>
      <c r="D99" s="37"/>
      <c r="E99" s="37">
        <v>15</v>
      </c>
      <c r="F99" s="37"/>
      <c r="G99" s="37"/>
      <c r="H99" s="38">
        <f t="shared" si="0"/>
        <v>0</v>
      </c>
      <c r="I99" s="38">
        <f t="shared" si="1"/>
        <v>0</v>
      </c>
      <c r="J99" s="38">
        <f t="shared" si="2"/>
        <v>0</v>
      </c>
    </row>
    <row r="100" spans="1:10" x14ac:dyDescent="0.3">
      <c r="A100" s="33"/>
      <c r="B100" s="39" t="s">
        <v>147</v>
      </c>
      <c r="C100" s="40"/>
      <c r="D100" s="41"/>
      <c r="E100" s="41"/>
      <c r="F100" s="41"/>
      <c r="G100" s="41"/>
      <c r="H100" s="42"/>
      <c r="I100" s="42"/>
      <c r="J100" s="42"/>
    </row>
    <row r="101" spans="1:10" x14ac:dyDescent="0.3">
      <c r="A101" s="33"/>
      <c r="B101" s="32" t="s">
        <v>106</v>
      </c>
      <c r="C101" s="28" t="s">
        <v>15</v>
      </c>
      <c r="D101" s="25"/>
      <c r="E101" s="25">
        <v>5</v>
      </c>
      <c r="F101" s="25"/>
      <c r="G101" s="25"/>
      <c r="H101" s="26">
        <f t="shared" si="0"/>
        <v>0</v>
      </c>
      <c r="I101" s="26">
        <f t="shared" si="1"/>
        <v>0</v>
      </c>
      <c r="J101" s="26">
        <f t="shared" si="2"/>
        <v>0</v>
      </c>
    </row>
    <row r="102" spans="1:10" x14ac:dyDescent="0.3">
      <c r="A102" s="34"/>
      <c r="B102" s="32" t="s">
        <v>107</v>
      </c>
      <c r="C102" s="28" t="s">
        <v>15</v>
      </c>
      <c r="D102" s="25"/>
      <c r="E102" s="25">
        <v>2</v>
      </c>
      <c r="F102" s="25"/>
      <c r="G102" s="25"/>
      <c r="H102" s="26">
        <f t="shared" si="0"/>
        <v>0</v>
      </c>
      <c r="I102" s="26">
        <f t="shared" si="1"/>
        <v>0</v>
      </c>
      <c r="J102" s="26">
        <f t="shared" si="2"/>
        <v>0</v>
      </c>
    </row>
    <row r="103" spans="1:10" x14ac:dyDescent="0.3">
      <c r="A103" s="91" t="s">
        <v>108</v>
      </c>
      <c r="B103" s="32" t="s">
        <v>109</v>
      </c>
      <c r="C103" s="28" t="s">
        <v>15</v>
      </c>
      <c r="D103" s="25"/>
      <c r="E103" s="25">
        <v>5</v>
      </c>
      <c r="F103" s="25"/>
      <c r="G103" s="25"/>
      <c r="H103" s="26">
        <f t="shared" si="0"/>
        <v>0</v>
      </c>
      <c r="I103" s="26">
        <f t="shared" si="1"/>
        <v>0</v>
      </c>
      <c r="J103" s="26">
        <f t="shared" si="2"/>
        <v>0</v>
      </c>
    </row>
    <row r="104" spans="1:10" x14ac:dyDescent="0.3">
      <c r="A104" s="33"/>
      <c r="B104" s="32" t="s">
        <v>110</v>
      </c>
      <c r="C104" s="28" t="s">
        <v>15</v>
      </c>
      <c r="D104" s="25"/>
      <c r="E104" s="25">
        <v>5</v>
      </c>
      <c r="F104" s="25"/>
      <c r="G104" s="25"/>
      <c r="H104" s="26">
        <f t="shared" si="0"/>
        <v>0</v>
      </c>
      <c r="I104" s="26">
        <f t="shared" si="1"/>
        <v>0</v>
      </c>
      <c r="J104" s="26">
        <f t="shared" si="2"/>
        <v>0</v>
      </c>
    </row>
    <row r="105" spans="1:10" x14ac:dyDescent="0.3">
      <c r="A105" s="34"/>
      <c r="B105" s="32" t="s">
        <v>111</v>
      </c>
      <c r="C105" s="28" t="s">
        <v>15</v>
      </c>
      <c r="D105" s="25"/>
      <c r="E105" s="25"/>
      <c r="F105" s="25">
        <v>1</v>
      </c>
      <c r="G105" s="25"/>
      <c r="H105" s="26">
        <f t="shared" si="0"/>
        <v>0</v>
      </c>
      <c r="I105" s="26">
        <f t="shared" si="1"/>
        <v>0</v>
      </c>
      <c r="J105" s="26">
        <f t="shared" si="2"/>
        <v>0</v>
      </c>
    </row>
    <row r="106" spans="1:10" x14ac:dyDescent="0.3">
      <c r="A106" s="91" t="s">
        <v>112</v>
      </c>
      <c r="B106" s="32" t="s">
        <v>113</v>
      </c>
      <c r="C106" s="28" t="s">
        <v>7</v>
      </c>
      <c r="D106" s="25"/>
      <c r="E106" s="25">
        <v>10</v>
      </c>
      <c r="F106" s="25"/>
      <c r="G106" s="25"/>
      <c r="H106" s="26">
        <f>D106*E106</f>
        <v>0</v>
      </c>
      <c r="I106" s="26">
        <f>D106*F106</f>
        <v>0</v>
      </c>
      <c r="J106" s="26">
        <f>D106*G106</f>
        <v>0</v>
      </c>
    </row>
    <row r="107" spans="1:10" x14ac:dyDescent="0.3">
      <c r="A107" s="34"/>
      <c r="B107" s="32" t="s">
        <v>114</v>
      </c>
      <c r="C107" s="28" t="s">
        <v>15</v>
      </c>
      <c r="D107" s="25"/>
      <c r="E107" s="25">
        <v>10</v>
      </c>
      <c r="F107" s="25"/>
      <c r="G107" s="25"/>
      <c r="H107" s="26">
        <f>D107*E107</f>
        <v>0</v>
      </c>
      <c r="I107" s="26">
        <f>D107*F107</f>
        <v>0</v>
      </c>
      <c r="J107" s="26">
        <f>D107*G107</f>
        <v>0</v>
      </c>
    </row>
    <row r="108" spans="1:10" x14ac:dyDescent="0.3">
      <c r="A108" s="91" t="s">
        <v>475</v>
      </c>
      <c r="B108" s="32" t="s">
        <v>115</v>
      </c>
      <c r="C108" s="28" t="s">
        <v>15</v>
      </c>
      <c r="D108" s="25"/>
      <c r="E108" s="25">
        <v>1</v>
      </c>
      <c r="F108" s="25"/>
      <c r="G108" s="25"/>
      <c r="H108" s="26">
        <f>D108*E108</f>
        <v>0</v>
      </c>
      <c r="I108" s="26">
        <f>D108*F108</f>
        <v>0</v>
      </c>
      <c r="J108" s="26">
        <f>D108*G108</f>
        <v>0</v>
      </c>
    </row>
    <row r="109" spans="1:10" x14ac:dyDescent="0.3">
      <c r="A109" s="92"/>
      <c r="B109" s="35" t="s">
        <v>116</v>
      </c>
      <c r="C109" s="36" t="s">
        <v>6</v>
      </c>
      <c r="D109" s="37"/>
      <c r="E109" s="37"/>
      <c r="F109" s="37"/>
      <c r="G109" s="37"/>
      <c r="H109" s="38">
        <f>D109*E109</f>
        <v>0</v>
      </c>
      <c r="I109" s="38">
        <f>D109*F109</f>
        <v>0</v>
      </c>
      <c r="J109" s="38">
        <f>D109*G109</f>
        <v>0</v>
      </c>
    </row>
    <row r="110" spans="1:10" x14ac:dyDescent="0.3">
      <c r="A110" s="33"/>
      <c r="B110" s="39" t="s">
        <v>148</v>
      </c>
      <c r="C110" s="40"/>
      <c r="D110" s="41"/>
      <c r="E110" s="41"/>
      <c r="F110" s="41"/>
      <c r="G110" s="41"/>
      <c r="H110" s="42"/>
      <c r="I110" s="42"/>
      <c r="J110" s="42"/>
    </row>
    <row r="111" spans="1:10" x14ac:dyDescent="0.3">
      <c r="A111" s="33"/>
      <c r="B111" s="35" t="s">
        <v>117</v>
      </c>
      <c r="C111" s="36" t="s">
        <v>6</v>
      </c>
      <c r="D111" s="37"/>
      <c r="E111" s="37"/>
      <c r="F111" s="37"/>
      <c r="G111" s="37"/>
      <c r="H111" s="38">
        <f>D111*E111</f>
        <v>0</v>
      </c>
      <c r="I111" s="38">
        <f>D111*F111</f>
        <v>0</v>
      </c>
      <c r="J111" s="38">
        <f>D111*G111</f>
        <v>0</v>
      </c>
    </row>
    <row r="112" spans="1:10" x14ac:dyDescent="0.3">
      <c r="A112" s="33"/>
      <c r="B112" s="39" t="s">
        <v>161</v>
      </c>
      <c r="C112" s="40"/>
      <c r="D112" s="41"/>
      <c r="E112" s="41"/>
      <c r="F112" s="41"/>
      <c r="G112" s="41"/>
      <c r="H112" s="42"/>
      <c r="I112" s="42"/>
      <c r="J112" s="42"/>
    </row>
    <row r="113" spans="1:10" x14ac:dyDescent="0.3">
      <c r="A113" s="33"/>
      <c r="B113" s="35" t="s">
        <v>118</v>
      </c>
      <c r="C113" s="36"/>
      <c r="D113" s="37"/>
      <c r="E113" s="37"/>
      <c r="F113" s="37"/>
      <c r="G113" s="37"/>
      <c r="H113" s="38"/>
      <c r="I113" s="38"/>
      <c r="J113" s="38"/>
    </row>
    <row r="114" spans="1:10" x14ac:dyDescent="0.3">
      <c r="A114" s="33"/>
      <c r="B114" s="39" t="s">
        <v>149</v>
      </c>
      <c r="C114" s="40" t="s">
        <v>15</v>
      </c>
      <c r="D114" s="41"/>
      <c r="E114" s="41">
        <v>5</v>
      </c>
      <c r="F114" s="41"/>
      <c r="G114" s="41"/>
      <c r="H114" s="42">
        <f>D114*E114</f>
        <v>0</v>
      </c>
      <c r="I114" s="42">
        <f>D114*F114</f>
        <v>0</v>
      </c>
      <c r="J114" s="42">
        <f>D114*G114</f>
        <v>0</v>
      </c>
    </row>
    <row r="115" spans="1:10" x14ac:dyDescent="0.3">
      <c r="A115" s="33"/>
      <c r="B115" s="32" t="s">
        <v>150</v>
      </c>
      <c r="C115" s="28" t="s">
        <v>15</v>
      </c>
      <c r="D115" s="25"/>
      <c r="E115" s="25">
        <v>10</v>
      </c>
      <c r="F115" s="25"/>
      <c r="G115" s="25"/>
      <c r="H115" s="26">
        <f>D115*E115</f>
        <v>0</v>
      </c>
      <c r="I115" s="26">
        <f>D115*F115</f>
        <v>0</v>
      </c>
      <c r="J115" s="26">
        <f>D115*G115</f>
        <v>0</v>
      </c>
    </row>
    <row r="116" spans="1:10" x14ac:dyDescent="0.3">
      <c r="A116" s="33"/>
      <c r="B116" s="35" t="s">
        <v>162</v>
      </c>
      <c r="C116" s="36" t="s">
        <v>163</v>
      </c>
      <c r="D116" s="37"/>
      <c r="E116" s="37"/>
      <c r="F116" s="37"/>
      <c r="G116" s="37"/>
      <c r="H116" s="38">
        <f>D116*E116</f>
        <v>0</v>
      </c>
      <c r="I116" s="38">
        <f>D116*F116</f>
        <v>0</v>
      </c>
      <c r="J116" s="38">
        <f>D116*G116</f>
        <v>0</v>
      </c>
    </row>
    <row r="117" spans="1:10" x14ac:dyDescent="0.3">
      <c r="A117" s="33"/>
      <c r="B117" s="39" t="s">
        <v>161</v>
      </c>
      <c r="C117" s="40" t="s">
        <v>6</v>
      </c>
      <c r="D117" s="41"/>
      <c r="E117" s="41"/>
      <c r="F117" s="41"/>
      <c r="G117" s="41"/>
      <c r="H117" s="42">
        <f t="shared" ref="H117:H125" si="6">D117*E117</f>
        <v>0</v>
      </c>
      <c r="I117" s="42">
        <f t="shared" ref="I117:I125" si="7">D117*F117</f>
        <v>0</v>
      </c>
      <c r="J117" s="42">
        <f t="shared" ref="J117:J125" si="8">D117*G117</f>
        <v>0</v>
      </c>
    </row>
    <row r="118" spans="1:10" x14ac:dyDescent="0.3">
      <c r="A118" s="33"/>
      <c r="B118" s="35" t="s">
        <v>166</v>
      </c>
      <c r="C118" s="36"/>
      <c r="D118" s="37"/>
      <c r="E118" s="37"/>
      <c r="F118" s="37"/>
      <c r="G118" s="37"/>
      <c r="H118" s="38"/>
      <c r="I118" s="38"/>
      <c r="J118" s="38"/>
    </row>
    <row r="119" spans="1:10" x14ac:dyDescent="0.3">
      <c r="A119" s="33"/>
      <c r="B119" s="43" t="s">
        <v>167</v>
      </c>
      <c r="C119" s="44"/>
      <c r="D119" s="45"/>
      <c r="E119" s="45"/>
      <c r="F119" s="45"/>
      <c r="G119" s="45"/>
      <c r="H119" s="46"/>
      <c r="I119" s="46"/>
      <c r="J119" s="46"/>
    </row>
    <row r="120" spans="1:10" x14ac:dyDescent="0.3">
      <c r="A120" s="33"/>
      <c r="B120" s="39" t="s">
        <v>168</v>
      </c>
      <c r="C120" s="40" t="s">
        <v>6</v>
      </c>
      <c r="D120" s="41"/>
      <c r="E120" s="41">
        <v>3</v>
      </c>
      <c r="F120" s="41"/>
      <c r="G120" s="41"/>
      <c r="H120" s="42">
        <f t="shared" si="6"/>
        <v>0</v>
      </c>
      <c r="I120" s="42">
        <f t="shared" si="7"/>
        <v>0</v>
      </c>
      <c r="J120" s="42">
        <f t="shared" si="8"/>
        <v>0</v>
      </c>
    </row>
    <row r="121" spans="1:10" x14ac:dyDescent="0.3">
      <c r="A121" s="33"/>
      <c r="B121" s="32" t="s">
        <v>169</v>
      </c>
      <c r="C121" s="40" t="s">
        <v>6</v>
      </c>
      <c r="D121" s="25"/>
      <c r="E121" s="25">
        <v>2</v>
      </c>
      <c r="F121" s="25"/>
      <c r="G121" s="25"/>
      <c r="H121" s="26">
        <f t="shared" si="6"/>
        <v>0</v>
      </c>
      <c r="I121" s="26">
        <f t="shared" si="7"/>
        <v>0</v>
      </c>
      <c r="J121" s="26">
        <f t="shared" si="8"/>
        <v>0</v>
      </c>
    </row>
    <row r="122" spans="1:10" x14ac:dyDescent="0.3">
      <c r="A122" s="33"/>
      <c r="B122" s="32" t="s">
        <v>170</v>
      </c>
      <c r="C122" s="40" t="s">
        <v>6</v>
      </c>
      <c r="D122" s="25"/>
      <c r="E122" s="25">
        <v>5</v>
      </c>
      <c r="F122" s="25"/>
      <c r="G122" s="25"/>
      <c r="H122" s="26">
        <f t="shared" si="6"/>
        <v>0</v>
      </c>
      <c r="I122" s="26">
        <f t="shared" si="7"/>
        <v>0</v>
      </c>
      <c r="J122" s="26">
        <f t="shared" si="8"/>
        <v>0</v>
      </c>
    </row>
    <row r="123" spans="1:10" x14ac:dyDescent="0.3">
      <c r="A123" s="45"/>
      <c r="B123" s="35" t="s">
        <v>171</v>
      </c>
      <c r="C123" s="36"/>
      <c r="D123" s="37"/>
      <c r="E123" s="37"/>
      <c r="F123" s="37"/>
      <c r="G123" s="37"/>
      <c r="H123" s="38"/>
      <c r="I123" s="38"/>
      <c r="J123" s="38"/>
    </row>
    <row r="124" spans="1:10" x14ac:dyDescent="0.3">
      <c r="A124" s="45"/>
      <c r="B124" s="43" t="s">
        <v>172</v>
      </c>
      <c r="C124" s="44"/>
      <c r="D124" s="45"/>
      <c r="E124" s="45"/>
      <c r="F124" s="45"/>
      <c r="G124" s="45"/>
      <c r="H124" s="46"/>
      <c r="I124" s="46"/>
      <c r="J124" s="46"/>
    </row>
    <row r="125" spans="1:10" x14ac:dyDescent="0.3">
      <c r="A125" s="41"/>
      <c r="B125" s="39" t="s">
        <v>161</v>
      </c>
      <c r="C125" s="40" t="s">
        <v>6</v>
      </c>
      <c r="D125" s="41"/>
      <c r="E125" s="41"/>
      <c r="F125" s="41"/>
      <c r="G125" s="41"/>
      <c r="H125" s="42">
        <f t="shared" si="6"/>
        <v>0</v>
      </c>
      <c r="I125" s="42">
        <f t="shared" si="7"/>
        <v>0</v>
      </c>
      <c r="J125" s="42">
        <f t="shared" si="8"/>
        <v>0</v>
      </c>
    </row>
    <row r="126" spans="1:10" hidden="1" x14ac:dyDescent="0.3">
      <c r="A126" s="25"/>
      <c r="B126" s="28"/>
      <c r="C126" s="28"/>
      <c r="D126" s="25"/>
      <c r="E126" s="25"/>
      <c r="F126" s="25"/>
      <c r="G126" s="25"/>
      <c r="H126" s="26">
        <f t="shared" ref="H126:H138" si="9">D126*E126</f>
        <v>0</v>
      </c>
      <c r="I126" s="26">
        <f t="shared" ref="I126:I138" si="10">D126*F126</f>
        <v>0</v>
      </c>
      <c r="J126" s="26">
        <f t="shared" ref="J126:J138" si="11">D126*G126</f>
        <v>0</v>
      </c>
    </row>
    <row r="127" spans="1:10" hidden="1" x14ac:dyDescent="0.3">
      <c r="A127" s="25"/>
      <c r="B127" s="28"/>
      <c r="C127" s="28"/>
      <c r="D127" s="25"/>
      <c r="E127" s="25"/>
      <c r="F127" s="25"/>
      <c r="G127" s="25"/>
      <c r="H127" s="26">
        <f t="shared" si="9"/>
        <v>0</v>
      </c>
      <c r="I127" s="26">
        <f t="shared" si="10"/>
        <v>0</v>
      </c>
      <c r="J127" s="26">
        <f t="shared" si="11"/>
        <v>0</v>
      </c>
    </row>
    <row r="128" spans="1:10" hidden="1" x14ac:dyDescent="0.3">
      <c r="A128" s="25"/>
      <c r="B128" s="28"/>
      <c r="C128" s="28"/>
      <c r="D128" s="25"/>
      <c r="E128" s="25"/>
      <c r="F128" s="25"/>
      <c r="G128" s="25"/>
      <c r="H128" s="26">
        <f t="shared" si="9"/>
        <v>0</v>
      </c>
      <c r="I128" s="26">
        <f t="shared" si="10"/>
        <v>0</v>
      </c>
      <c r="J128" s="26">
        <f t="shared" si="11"/>
        <v>0</v>
      </c>
    </row>
    <row r="129" spans="1:10" hidden="1" x14ac:dyDescent="0.3">
      <c r="A129" s="25"/>
      <c r="B129" s="28"/>
      <c r="C129" s="28"/>
      <c r="D129" s="25"/>
      <c r="E129" s="25"/>
      <c r="F129" s="25"/>
      <c r="G129" s="25"/>
      <c r="H129" s="26">
        <f t="shared" si="9"/>
        <v>0</v>
      </c>
      <c r="I129" s="26">
        <f t="shared" si="10"/>
        <v>0</v>
      </c>
      <c r="J129" s="26">
        <f t="shared" si="11"/>
        <v>0</v>
      </c>
    </row>
    <row r="130" spans="1:10" hidden="1" x14ac:dyDescent="0.3">
      <c r="A130" s="25"/>
      <c r="B130" s="28"/>
      <c r="C130" s="28"/>
      <c r="D130" s="25"/>
      <c r="E130" s="25"/>
      <c r="F130" s="25"/>
      <c r="G130" s="25"/>
      <c r="H130" s="26">
        <f t="shared" si="9"/>
        <v>0</v>
      </c>
      <c r="I130" s="26">
        <f t="shared" si="10"/>
        <v>0</v>
      </c>
      <c r="J130" s="26">
        <f t="shared" si="11"/>
        <v>0</v>
      </c>
    </row>
    <row r="131" spans="1:10" hidden="1" x14ac:dyDescent="0.3">
      <c r="A131" s="25"/>
      <c r="B131" s="28"/>
      <c r="C131" s="28"/>
      <c r="D131" s="25"/>
      <c r="E131" s="25"/>
      <c r="F131" s="25"/>
      <c r="G131" s="25"/>
      <c r="H131" s="26">
        <f t="shared" si="9"/>
        <v>0</v>
      </c>
      <c r="I131" s="26">
        <f t="shared" si="10"/>
        <v>0</v>
      </c>
      <c r="J131" s="26">
        <f t="shared" si="11"/>
        <v>0</v>
      </c>
    </row>
    <row r="132" spans="1:10" hidden="1" x14ac:dyDescent="0.3">
      <c r="A132" s="25"/>
      <c r="B132" s="28"/>
      <c r="C132" s="28"/>
      <c r="D132" s="25"/>
      <c r="E132" s="25"/>
      <c r="F132" s="25"/>
      <c r="G132" s="25"/>
      <c r="H132" s="26">
        <f t="shared" si="9"/>
        <v>0</v>
      </c>
      <c r="I132" s="26">
        <f t="shared" si="10"/>
        <v>0</v>
      </c>
      <c r="J132" s="26">
        <f t="shared" si="11"/>
        <v>0</v>
      </c>
    </row>
    <row r="133" spans="1:10" hidden="1" x14ac:dyDescent="0.3">
      <c r="A133" s="25"/>
      <c r="B133" s="28"/>
      <c r="C133" s="28"/>
      <c r="D133" s="25"/>
      <c r="E133" s="25"/>
      <c r="F133" s="25"/>
      <c r="G133" s="25"/>
      <c r="H133" s="26">
        <f t="shared" si="9"/>
        <v>0</v>
      </c>
      <c r="I133" s="26">
        <f t="shared" si="10"/>
        <v>0</v>
      </c>
      <c r="J133" s="26">
        <f t="shared" si="11"/>
        <v>0</v>
      </c>
    </row>
    <row r="134" spans="1:10" hidden="1" x14ac:dyDescent="0.3">
      <c r="A134" s="25"/>
      <c r="B134" s="28"/>
      <c r="C134" s="28"/>
      <c r="D134" s="25"/>
      <c r="E134" s="25"/>
      <c r="F134" s="25"/>
      <c r="G134" s="25"/>
      <c r="H134" s="26">
        <f t="shared" si="9"/>
        <v>0</v>
      </c>
      <c r="I134" s="26">
        <f t="shared" si="10"/>
        <v>0</v>
      </c>
      <c r="J134" s="26">
        <f t="shared" si="11"/>
        <v>0</v>
      </c>
    </row>
    <row r="135" spans="1:10" hidden="1" x14ac:dyDescent="0.3">
      <c r="A135" s="25"/>
      <c r="B135" s="28"/>
      <c r="C135" s="28"/>
      <c r="D135" s="25"/>
      <c r="E135" s="25"/>
      <c r="F135" s="25"/>
      <c r="G135" s="25"/>
      <c r="H135" s="26">
        <f t="shared" si="9"/>
        <v>0</v>
      </c>
      <c r="I135" s="26">
        <f t="shared" si="10"/>
        <v>0</v>
      </c>
      <c r="J135" s="26">
        <f t="shared" si="11"/>
        <v>0</v>
      </c>
    </row>
    <row r="136" spans="1:10" hidden="1" x14ac:dyDescent="0.3">
      <c r="A136" s="25"/>
      <c r="B136" s="28"/>
      <c r="C136" s="28"/>
      <c r="D136" s="25"/>
      <c r="E136" s="25"/>
      <c r="F136" s="25"/>
      <c r="G136" s="25"/>
      <c r="H136" s="26">
        <f t="shared" si="9"/>
        <v>0</v>
      </c>
      <c r="I136" s="26">
        <f t="shared" si="10"/>
        <v>0</v>
      </c>
      <c r="J136" s="26">
        <f t="shared" si="11"/>
        <v>0</v>
      </c>
    </row>
    <row r="137" spans="1:10" hidden="1" x14ac:dyDescent="0.3">
      <c r="A137" s="25"/>
      <c r="B137" s="28"/>
      <c r="C137" s="28"/>
      <c r="D137" s="25"/>
      <c r="E137" s="25"/>
      <c r="F137" s="25"/>
      <c r="G137" s="25"/>
      <c r="H137" s="26">
        <f t="shared" si="9"/>
        <v>0</v>
      </c>
      <c r="I137" s="26">
        <f t="shared" si="10"/>
        <v>0</v>
      </c>
      <c r="J137" s="26">
        <f t="shared" si="11"/>
        <v>0</v>
      </c>
    </row>
    <row r="138" spans="1:10" hidden="1" x14ac:dyDescent="0.3">
      <c r="A138" s="25"/>
      <c r="B138" s="28"/>
      <c r="C138" s="28"/>
      <c r="D138" s="25"/>
      <c r="E138" s="25"/>
      <c r="F138" s="25"/>
      <c r="G138" s="25"/>
      <c r="H138" s="26">
        <f t="shared" si="9"/>
        <v>0</v>
      </c>
      <c r="I138" s="26">
        <f t="shared" si="10"/>
        <v>0</v>
      </c>
      <c r="J138" s="26">
        <f t="shared" si="11"/>
        <v>0</v>
      </c>
    </row>
    <row r="139" spans="1:10" hidden="1" x14ac:dyDescent="0.3">
      <c r="A139" s="9"/>
      <c r="B139" s="9"/>
      <c r="C139" s="29"/>
      <c r="D139" s="10" t="s">
        <v>0</v>
      </c>
      <c r="E139" s="10"/>
      <c r="F139" s="9"/>
      <c r="G139" s="9"/>
      <c r="H139" s="22">
        <f>SUM(H7:H138)</f>
        <v>0</v>
      </c>
      <c r="I139" s="22">
        <f>SUM(I7:I138)</f>
        <v>0</v>
      </c>
      <c r="J139" s="22">
        <f>SUM(J7:J138)</f>
        <v>0</v>
      </c>
    </row>
    <row r="140" spans="1:10" hidden="1" x14ac:dyDescent="0.3">
      <c r="D140" s="11" t="s">
        <v>8</v>
      </c>
      <c r="E140" s="11"/>
      <c r="H140" s="22">
        <f>H139/60</f>
        <v>0</v>
      </c>
      <c r="I140" s="22"/>
      <c r="J140" s="22"/>
    </row>
    <row r="141" spans="1:10" hidden="1" x14ac:dyDescent="0.3">
      <c r="D141" s="11" t="s">
        <v>9</v>
      </c>
      <c r="E141" s="11"/>
      <c r="H141" s="22">
        <f>H140/7</f>
        <v>0</v>
      </c>
      <c r="I141" s="22">
        <f>I139/7</f>
        <v>0</v>
      </c>
      <c r="J141" s="22">
        <f>J139</f>
        <v>0</v>
      </c>
    </row>
    <row r="142" spans="1:10" hidden="1" x14ac:dyDescent="0.3">
      <c r="D142" s="11" t="s">
        <v>10</v>
      </c>
      <c r="E142" s="11"/>
      <c r="H142" s="110">
        <f>(H141+I141+J141)/230</f>
        <v>0</v>
      </c>
      <c r="I142" s="110"/>
      <c r="J142" s="110"/>
    </row>
    <row r="143" spans="1:10" hidden="1" x14ac:dyDescent="0.3"/>
    <row r="144" spans="1:10" hidden="1" x14ac:dyDescent="0.3"/>
    <row r="145" spans="1:3" hidden="1" x14ac:dyDescent="0.3">
      <c r="A145" s="12" t="s">
        <v>1</v>
      </c>
      <c r="B145" s="2" t="s">
        <v>11</v>
      </c>
    </row>
    <row r="146" spans="1:3" hidden="1" x14ac:dyDescent="0.3">
      <c r="B146" s="2" t="s">
        <v>12</v>
      </c>
    </row>
    <row r="147" spans="1:3" hidden="1" x14ac:dyDescent="0.3">
      <c r="B147" s="2" t="s">
        <v>13</v>
      </c>
    </row>
    <row r="148" spans="1:3" hidden="1" x14ac:dyDescent="0.3">
      <c r="B148" s="2" t="s">
        <v>16</v>
      </c>
    </row>
    <row r="149" spans="1:3" hidden="1" x14ac:dyDescent="0.3">
      <c r="C149" s="31">
        <v>230</v>
      </c>
    </row>
    <row r="150" spans="1:3" hidden="1" x14ac:dyDescent="0.3">
      <c r="B150" s="2" t="s">
        <v>31</v>
      </c>
    </row>
    <row r="151" spans="1:3" hidden="1" x14ac:dyDescent="0.3">
      <c r="B151" s="2" t="s">
        <v>32</v>
      </c>
    </row>
    <row r="152" spans="1:3" hidden="1" x14ac:dyDescent="0.3"/>
  </sheetData>
  <mergeCells count="10">
    <mergeCell ref="H142:J142"/>
    <mergeCell ref="A2:J2"/>
    <mergeCell ref="A1:J1"/>
    <mergeCell ref="A4:A6"/>
    <mergeCell ref="B4:B6"/>
    <mergeCell ref="C4:D5"/>
    <mergeCell ref="E4:G4"/>
    <mergeCell ref="H4:J4"/>
    <mergeCell ref="E5:G5"/>
    <mergeCell ref="H5:J5"/>
  </mergeCells>
  <pageMargins left="0.31496062992125984" right="0.31496062992125984" top="0.43307086614173229" bottom="0.27559055118110237" header="0.23622047244094491" footer="0.1968503937007874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view="pageBreakPreview" topLeftCell="A64" zoomScale="145" zoomScaleNormal="100" zoomScaleSheetLayoutView="145" workbookViewId="0">
      <selection activeCell="B93" sqref="B93"/>
    </sheetView>
  </sheetViews>
  <sheetFormatPr defaultRowHeight="18.75" x14ac:dyDescent="0.3"/>
  <cols>
    <col min="1" max="1" width="30.140625" style="2" customWidth="1"/>
    <col min="2" max="2" width="35.28515625" style="2" customWidth="1"/>
    <col min="3" max="7" width="7.85546875" style="2" customWidth="1"/>
    <col min="8" max="8" width="4.140625" style="2" hidden="1" customWidth="1"/>
    <col min="9" max="9" width="5.42578125" style="2" hidden="1" customWidth="1"/>
    <col min="10" max="10" width="4.5703125" style="2" hidden="1" customWidth="1"/>
    <col min="11" max="16384" width="9.140625" style="2"/>
  </cols>
  <sheetData>
    <row r="1" spans="1:10" x14ac:dyDescent="0.3">
      <c r="A1" s="111" t="s">
        <v>174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x14ac:dyDescent="0.3">
      <c r="A2" s="111" t="s">
        <v>165</v>
      </c>
      <c r="B2" s="111"/>
      <c r="C2" s="111"/>
      <c r="D2" s="111"/>
      <c r="E2" s="111"/>
      <c r="F2" s="111"/>
      <c r="G2" s="111"/>
      <c r="H2" s="111"/>
      <c r="I2" s="111"/>
      <c r="J2" s="111"/>
    </row>
    <row r="4" spans="1:10" x14ac:dyDescent="0.3">
      <c r="A4" s="112" t="s">
        <v>26</v>
      </c>
      <c r="B4" s="112" t="s">
        <v>27</v>
      </c>
      <c r="C4" s="112" t="s">
        <v>28</v>
      </c>
      <c r="D4" s="112"/>
      <c r="E4" s="114" t="s">
        <v>2</v>
      </c>
      <c r="F4" s="114"/>
      <c r="G4" s="114"/>
      <c r="H4" s="115" t="s">
        <v>2</v>
      </c>
      <c r="I4" s="115"/>
      <c r="J4" s="115"/>
    </row>
    <row r="5" spans="1:10" x14ac:dyDescent="0.3">
      <c r="A5" s="112"/>
      <c r="B5" s="112"/>
      <c r="C5" s="112"/>
      <c r="D5" s="112"/>
      <c r="E5" s="116" t="s">
        <v>29</v>
      </c>
      <c r="F5" s="116"/>
      <c r="G5" s="116"/>
      <c r="H5" s="117" t="s">
        <v>30</v>
      </c>
      <c r="I5" s="117"/>
      <c r="J5" s="117"/>
    </row>
    <row r="6" spans="1:10" x14ac:dyDescent="0.3">
      <c r="A6" s="112"/>
      <c r="B6" s="112"/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19" t="s">
        <v>5</v>
      </c>
      <c r="I6" s="19" t="s">
        <v>6</v>
      </c>
      <c r="J6" s="19" t="s">
        <v>7</v>
      </c>
    </row>
    <row r="7" spans="1:10" x14ac:dyDescent="0.3">
      <c r="A7" s="53" t="s">
        <v>175</v>
      </c>
      <c r="B7" s="5" t="s">
        <v>176</v>
      </c>
      <c r="C7" s="25" t="s">
        <v>58</v>
      </c>
      <c r="D7" s="25"/>
      <c r="E7" s="25">
        <v>2</v>
      </c>
      <c r="F7" s="8"/>
      <c r="G7" s="8"/>
      <c r="H7" s="54">
        <f>D7*E7</f>
        <v>0</v>
      </c>
      <c r="I7" s="54">
        <f>D7*F7</f>
        <v>0</v>
      </c>
      <c r="J7" s="54">
        <f>D7*G7</f>
        <v>0</v>
      </c>
    </row>
    <row r="8" spans="1:10" x14ac:dyDescent="0.3">
      <c r="A8" s="55" t="s">
        <v>589</v>
      </c>
      <c r="B8" s="7" t="s">
        <v>177</v>
      </c>
      <c r="C8" s="56" t="s">
        <v>58</v>
      </c>
      <c r="D8" s="108"/>
      <c r="E8" s="25">
        <v>1</v>
      </c>
      <c r="F8" s="7"/>
      <c r="G8" s="7"/>
      <c r="H8" s="22">
        <f>D8*E8</f>
        <v>0</v>
      </c>
      <c r="I8" s="23">
        <f>D8*F8</f>
        <v>0</v>
      </c>
      <c r="J8" s="22">
        <f>D8*G8</f>
        <v>0</v>
      </c>
    </row>
    <row r="9" spans="1:10" x14ac:dyDescent="0.3">
      <c r="A9" s="7"/>
      <c r="B9" s="7" t="s">
        <v>178</v>
      </c>
      <c r="C9" s="56" t="s">
        <v>58</v>
      </c>
      <c r="D9" s="107"/>
      <c r="E9" s="25">
        <v>2</v>
      </c>
      <c r="F9" s="7"/>
      <c r="G9" s="7"/>
      <c r="H9" s="22">
        <f>D9*E9</f>
        <v>0</v>
      </c>
      <c r="I9" s="23">
        <f>D9*F9</f>
        <v>0</v>
      </c>
      <c r="J9" s="22">
        <f>D9*G9</f>
        <v>0</v>
      </c>
    </row>
    <row r="10" spans="1:10" x14ac:dyDescent="0.3">
      <c r="A10" s="7"/>
      <c r="B10" s="7"/>
      <c r="C10" s="56"/>
      <c r="D10" s="107"/>
      <c r="E10" s="25"/>
      <c r="F10" s="7"/>
      <c r="G10" s="7"/>
      <c r="H10" s="22"/>
      <c r="I10" s="23"/>
      <c r="J10" s="22"/>
    </row>
    <row r="11" spans="1:10" x14ac:dyDescent="0.3">
      <c r="A11" s="7"/>
      <c r="B11" s="7"/>
      <c r="C11" s="56"/>
      <c r="D11" s="107"/>
      <c r="E11" s="25"/>
      <c r="F11" s="7"/>
      <c r="G11" s="7"/>
      <c r="H11" s="22"/>
      <c r="I11" s="23"/>
      <c r="J11" s="22"/>
    </row>
    <row r="12" spans="1:10" x14ac:dyDescent="0.3">
      <c r="A12" s="58" t="s">
        <v>180</v>
      </c>
      <c r="B12" s="6" t="s">
        <v>181</v>
      </c>
      <c r="C12" s="56" t="s">
        <v>36</v>
      </c>
      <c r="D12" s="107"/>
      <c r="E12" s="25">
        <v>15</v>
      </c>
      <c r="F12" s="7"/>
      <c r="G12" s="7"/>
      <c r="H12" s="22">
        <f>D12*E12</f>
        <v>0</v>
      </c>
      <c r="I12" s="23">
        <f>D12*F12</f>
        <v>0</v>
      </c>
      <c r="J12" s="22">
        <f>D12*G12</f>
        <v>0</v>
      </c>
    </row>
    <row r="13" spans="1:10" x14ac:dyDescent="0.3">
      <c r="A13" s="7"/>
      <c r="B13" s="7" t="s">
        <v>182</v>
      </c>
      <c r="C13" s="56" t="s">
        <v>36</v>
      </c>
      <c r="D13" s="107"/>
      <c r="E13" s="25">
        <v>15</v>
      </c>
      <c r="F13" s="7"/>
      <c r="G13" s="7"/>
      <c r="H13" s="22">
        <f>D13*E13</f>
        <v>0</v>
      </c>
      <c r="I13" s="23">
        <f>D13*F13</f>
        <v>0</v>
      </c>
      <c r="J13" s="22">
        <f>D13*G13</f>
        <v>0</v>
      </c>
    </row>
    <row r="14" spans="1:10" x14ac:dyDescent="0.3">
      <c r="A14" s="7"/>
      <c r="B14" s="7" t="s">
        <v>183</v>
      </c>
      <c r="C14" s="56" t="s">
        <v>36</v>
      </c>
      <c r="D14" s="7"/>
      <c r="E14" s="25">
        <v>2</v>
      </c>
      <c r="F14" s="7"/>
      <c r="G14" s="7"/>
      <c r="H14" s="22">
        <f>D14*E14</f>
        <v>0</v>
      </c>
      <c r="I14" s="23">
        <f>D14*F14</f>
        <v>0</v>
      </c>
      <c r="J14" s="22">
        <f>D14*G14</f>
        <v>0</v>
      </c>
    </row>
    <row r="15" spans="1:10" x14ac:dyDescent="0.3">
      <c r="A15" s="8"/>
      <c r="B15" s="6" t="s">
        <v>184</v>
      </c>
      <c r="C15" s="56" t="s">
        <v>36</v>
      </c>
      <c r="D15" s="7"/>
      <c r="E15" s="25">
        <v>2</v>
      </c>
      <c r="F15" s="7"/>
      <c r="G15" s="7"/>
      <c r="H15" s="22">
        <f>D15*E15</f>
        <v>0</v>
      </c>
      <c r="I15" s="23">
        <f>D15*F15</f>
        <v>0</v>
      </c>
      <c r="J15" s="22">
        <f>D15*G15</f>
        <v>0</v>
      </c>
    </row>
    <row r="16" spans="1:10" x14ac:dyDescent="0.3">
      <c r="A16" s="7"/>
      <c r="B16" s="7"/>
      <c r="C16" s="56"/>
      <c r="D16" s="7"/>
      <c r="E16" s="25"/>
      <c r="F16" s="7"/>
      <c r="G16" s="7"/>
      <c r="H16" s="22"/>
      <c r="I16" s="23"/>
      <c r="J16" s="22"/>
    </row>
    <row r="17" spans="1:10" x14ac:dyDescent="0.3">
      <c r="A17" s="7"/>
      <c r="B17" s="7"/>
      <c r="C17" s="56"/>
      <c r="D17" s="7"/>
      <c r="E17" s="25"/>
      <c r="F17" s="7"/>
      <c r="G17" s="7"/>
      <c r="H17" s="22"/>
      <c r="I17" s="23"/>
      <c r="J17" s="22"/>
    </row>
    <row r="18" spans="1:10" x14ac:dyDescent="0.3">
      <c r="A18" s="55" t="s">
        <v>185</v>
      </c>
      <c r="B18" s="7" t="s">
        <v>181</v>
      </c>
      <c r="C18" s="56" t="s">
        <v>36</v>
      </c>
      <c r="D18" s="7"/>
      <c r="E18" s="25">
        <v>15</v>
      </c>
      <c r="F18" s="7"/>
      <c r="G18" s="7"/>
      <c r="H18" s="22">
        <f>D18*E18</f>
        <v>0</v>
      </c>
      <c r="I18" s="23">
        <f>D18*F18</f>
        <v>0</v>
      </c>
      <c r="J18" s="22">
        <f>D18*G18</f>
        <v>0</v>
      </c>
    </row>
    <row r="19" spans="1:10" ht="37.5" x14ac:dyDescent="0.3">
      <c r="A19" s="58" t="s">
        <v>588</v>
      </c>
      <c r="B19" s="5" t="s">
        <v>186</v>
      </c>
      <c r="C19" s="25" t="s">
        <v>36</v>
      </c>
      <c r="D19" s="8"/>
      <c r="E19" s="25">
        <v>15</v>
      </c>
      <c r="F19" s="8"/>
      <c r="G19" s="8"/>
      <c r="H19" s="54">
        <f>D19*E19</f>
        <v>0</v>
      </c>
      <c r="I19" s="54">
        <f>D19*F19</f>
        <v>0</v>
      </c>
      <c r="J19" s="54">
        <f>D19*G19</f>
        <v>0</v>
      </c>
    </row>
    <row r="20" spans="1:10" x14ac:dyDescent="0.3">
      <c r="A20" s="55" t="s">
        <v>587</v>
      </c>
      <c r="B20" s="7" t="s">
        <v>187</v>
      </c>
      <c r="C20" s="56" t="s">
        <v>36</v>
      </c>
      <c r="D20" s="7"/>
      <c r="E20" s="25">
        <v>2</v>
      </c>
      <c r="F20" s="7"/>
      <c r="G20" s="7"/>
      <c r="H20" s="22">
        <f>D20*E20</f>
        <v>0</v>
      </c>
      <c r="I20" s="23">
        <f>D20*F20</f>
        <v>0</v>
      </c>
      <c r="J20" s="22">
        <f>D20*G20</f>
        <v>0</v>
      </c>
    </row>
    <row r="21" spans="1:10" x14ac:dyDescent="0.3">
      <c r="A21" s="7"/>
      <c r="B21" s="6" t="s">
        <v>188</v>
      </c>
      <c r="C21" s="25" t="s">
        <v>36</v>
      </c>
      <c r="D21" s="25"/>
      <c r="E21" s="25">
        <v>5</v>
      </c>
      <c r="F21" s="7"/>
      <c r="G21" s="7"/>
      <c r="H21" s="22">
        <f>D21*E21</f>
        <v>0</v>
      </c>
      <c r="I21" s="23">
        <f>D21*F21</f>
        <v>0</v>
      </c>
      <c r="J21" s="22">
        <f>D21*G21</f>
        <v>0</v>
      </c>
    </row>
    <row r="22" spans="1:10" x14ac:dyDescent="0.3">
      <c r="A22" s="7"/>
      <c r="B22" s="6" t="s">
        <v>189</v>
      </c>
      <c r="C22" s="25" t="s">
        <v>36</v>
      </c>
      <c r="D22" s="25"/>
      <c r="E22" s="25">
        <v>2</v>
      </c>
      <c r="F22" s="7"/>
      <c r="G22" s="7"/>
      <c r="H22" s="22">
        <f>D22*E22</f>
        <v>0</v>
      </c>
      <c r="I22" s="23">
        <f>D22*F22</f>
        <v>0</v>
      </c>
      <c r="J22" s="22">
        <f>D22*G22</f>
        <v>0</v>
      </c>
    </row>
    <row r="23" spans="1:10" x14ac:dyDescent="0.3">
      <c r="A23" s="7"/>
      <c r="B23" s="5"/>
      <c r="C23" s="25"/>
      <c r="D23" s="25"/>
      <c r="E23" s="25"/>
      <c r="F23" s="7"/>
      <c r="G23" s="7"/>
      <c r="H23" s="22"/>
      <c r="I23" s="23"/>
      <c r="J23" s="22"/>
    </row>
    <row r="24" spans="1:10" x14ac:dyDescent="0.3">
      <c r="A24" s="7"/>
      <c r="B24" s="5"/>
      <c r="C24" s="25"/>
      <c r="D24" s="25"/>
      <c r="E24" s="25"/>
      <c r="F24" s="7"/>
      <c r="G24" s="7"/>
      <c r="H24" s="22"/>
      <c r="I24" s="23"/>
      <c r="J24" s="22"/>
    </row>
    <row r="25" spans="1:10" x14ac:dyDescent="0.3">
      <c r="A25" s="55" t="s">
        <v>190</v>
      </c>
      <c r="B25" s="6" t="s">
        <v>191</v>
      </c>
      <c r="C25" s="25" t="s">
        <v>36</v>
      </c>
      <c r="D25" s="25"/>
      <c r="E25" s="25">
        <v>15</v>
      </c>
      <c r="F25" s="7"/>
      <c r="G25" s="7"/>
      <c r="H25" s="22">
        <f>D25*E25</f>
        <v>0</v>
      </c>
      <c r="I25" s="23"/>
      <c r="J25" s="22"/>
    </row>
    <row r="26" spans="1:10" x14ac:dyDescent="0.3">
      <c r="A26" s="55" t="s">
        <v>586</v>
      </c>
      <c r="B26" s="6" t="s">
        <v>192</v>
      </c>
      <c r="C26" s="25" t="s">
        <v>36</v>
      </c>
      <c r="D26" s="25"/>
      <c r="E26" s="25">
        <v>0</v>
      </c>
      <c r="F26" s="7"/>
      <c r="G26" s="7"/>
      <c r="H26" s="22">
        <f>D26*E26</f>
        <v>0</v>
      </c>
      <c r="I26" s="23"/>
      <c r="J26" s="22"/>
    </row>
    <row r="27" spans="1:10" x14ac:dyDescent="0.3">
      <c r="A27" s="7"/>
      <c r="B27" s="6" t="s">
        <v>193</v>
      </c>
      <c r="C27" s="25" t="s">
        <v>36</v>
      </c>
      <c r="D27" s="25"/>
      <c r="E27" s="25">
        <v>10</v>
      </c>
      <c r="F27" s="7"/>
      <c r="G27" s="7"/>
      <c r="H27" s="22"/>
      <c r="I27" s="23"/>
      <c r="J27" s="22"/>
    </row>
    <row r="28" spans="1:10" x14ac:dyDescent="0.3">
      <c r="A28" s="7"/>
      <c r="B28" s="6" t="s">
        <v>194</v>
      </c>
      <c r="C28" s="25" t="s">
        <v>476</v>
      </c>
      <c r="D28" s="25"/>
      <c r="E28" s="25">
        <v>3</v>
      </c>
      <c r="F28" s="7"/>
      <c r="G28" s="7"/>
      <c r="H28" s="22"/>
      <c r="I28" s="23"/>
      <c r="J28" s="22"/>
    </row>
    <row r="29" spans="1:10" x14ac:dyDescent="0.3">
      <c r="A29" s="7"/>
      <c r="B29" s="6" t="s">
        <v>195</v>
      </c>
      <c r="C29" s="25" t="s">
        <v>58</v>
      </c>
      <c r="D29" s="25"/>
      <c r="E29" s="25">
        <v>2</v>
      </c>
      <c r="F29" s="7"/>
      <c r="G29" s="7"/>
      <c r="H29" s="22"/>
      <c r="I29" s="23"/>
      <c r="J29" s="22"/>
    </row>
    <row r="30" spans="1:10" x14ac:dyDescent="0.3">
      <c r="A30" s="7"/>
      <c r="B30" s="6" t="s">
        <v>196</v>
      </c>
      <c r="C30" s="25" t="s">
        <v>58</v>
      </c>
      <c r="D30" s="25"/>
      <c r="E30" s="25">
        <v>15</v>
      </c>
      <c r="F30" s="7"/>
      <c r="G30" s="7"/>
      <c r="H30" s="22"/>
      <c r="I30" s="23"/>
      <c r="J30" s="22"/>
    </row>
    <row r="31" spans="1:10" x14ac:dyDescent="0.3">
      <c r="A31" s="7"/>
      <c r="B31" s="6" t="s">
        <v>197</v>
      </c>
      <c r="C31" s="25" t="s">
        <v>58</v>
      </c>
      <c r="D31" s="25"/>
      <c r="E31" s="25">
        <v>0</v>
      </c>
      <c r="F31" s="7"/>
      <c r="G31" s="7"/>
      <c r="H31" s="22"/>
      <c r="I31" s="23"/>
      <c r="J31" s="22"/>
    </row>
    <row r="32" spans="1:10" x14ac:dyDescent="0.3">
      <c r="A32" s="7"/>
      <c r="B32" s="6" t="s">
        <v>198</v>
      </c>
      <c r="C32" s="25"/>
      <c r="D32" s="25"/>
      <c r="E32" s="25">
        <v>1</v>
      </c>
      <c r="F32" s="7"/>
      <c r="G32" s="7"/>
      <c r="H32" s="22"/>
      <c r="I32" s="23"/>
      <c r="J32" s="22"/>
    </row>
    <row r="33" spans="1:10" x14ac:dyDescent="0.3">
      <c r="A33" s="7"/>
      <c r="B33" s="6" t="s">
        <v>199</v>
      </c>
      <c r="C33" s="25"/>
      <c r="D33" s="25"/>
      <c r="E33" s="25">
        <v>1</v>
      </c>
      <c r="F33" s="7"/>
      <c r="G33" s="7"/>
      <c r="H33" s="22"/>
      <c r="I33" s="23"/>
      <c r="J33" s="22"/>
    </row>
    <row r="34" spans="1:10" x14ac:dyDescent="0.3">
      <c r="A34" s="7"/>
      <c r="B34" s="6" t="s">
        <v>200</v>
      </c>
      <c r="C34" s="25"/>
      <c r="D34" s="25"/>
      <c r="E34" s="25">
        <v>1</v>
      </c>
      <c r="F34" s="7"/>
      <c r="G34" s="7"/>
      <c r="H34" s="22"/>
      <c r="I34" s="23"/>
      <c r="J34" s="22"/>
    </row>
    <row r="35" spans="1:10" x14ac:dyDescent="0.3">
      <c r="A35" s="7"/>
      <c r="B35" s="7" t="s">
        <v>201</v>
      </c>
      <c r="C35" s="25" t="s">
        <v>58</v>
      </c>
      <c r="D35" s="25"/>
      <c r="E35" s="25">
        <v>2</v>
      </c>
      <c r="F35" s="7"/>
      <c r="G35" s="7"/>
      <c r="H35" s="22">
        <f>D35*E35</f>
        <v>0</v>
      </c>
      <c r="I35" s="23">
        <f>D35*F35</f>
        <v>0</v>
      </c>
      <c r="J35" s="22">
        <f>D35*G35</f>
        <v>0</v>
      </c>
    </row>
    <row r="36" spans="1:10" x14ac:dyDescent="0.3">
      <c r="A36" s="7"/>
      <c r="B36" s="7"/>
      <c r="C36" s="25"/>
      <c r="D36" s="25"/>
      <c r="E36" s="25"/>
      <c r="F36" s="7"/>
      <c r="G36" s="7"/>
      <c r="H36" s="22"/>
      <c r="I36" s="23"/>
      <c r="J36" s="22">
        <f>D36*G36</f>
        <v>0</v>
      </c>
    </row>
    <row r="37" spans="1:10" x14ac:dyDescent="0.3">
      <c r="A37" s="7"/>
      <c r="B37" s="7"/>
      <c r="C37" s="25"/>
      <c r="D37" s="25"/>
      <c r="E37" s="25"/>
      <c r="F37" s="7"/>
      <c r="G37" s="7"/>
      <c r="H37" s="22"/>
      <c r="I37" s="23"/>
      <c r="J37" s="22"/>
    </row>
    <row r="38" spans="1:10" x14ac:dyDescent="0.3">
      <c r="A38" s="55" t="s">
        <v>585</v>
      </c>
      <c r="B38" s="7" t="s">
        <v>191</v>
      </c>
      <c r="C38" s="25" t="s">
        <v>36</v>
      </c>
      <c r="D38" s="25"/>
      <c r="E38" s="25">
        <v>15</v>
      </c>
      <c r="F38" s="7"/>
      <c r="G38" s="7"/>
      <c r="H38" s="22"/>
      <c r="I38" s="23"/>
      <c r="J38" s="22"/>
    </row>
    <row r="39" spans="1:10" x14ac:dyDescent="0.3">
      <c r="A39" s="55" t="s">
        <v>584</v>
      </c>
      <c r="B39" s="7" t="s">
        <v>202</v>
      </c>
      <c r="C39" s="25" t="s">
        <v>36</v>
      </c>
      <c r="D39" s="25"/>
      <c r="E39" s="25">
        <v>3</v>
      </c>
      <c r="F39" s="7"/>
      <c r="G39" s="7"/>
      <c r="H39" s="22"/>
      <c r="I39" s="23"/>
      <c r="J39" s="22"/>
    </row>
    <row r="40" spans="1:10" x14ac:dyDescent="0.3">
      <c r="A40" s="55" t="s">
        <v>583</v>
      </c>
      <c r="B40" s="7" t="s">
        <v>195</v>
      </c>
      <c r="C40" s="25" t="s">
        <v>58</v>
      </c>
      <c r="D40" s="25"/>
      <c r="E40" s="25">
        <v>2</v>
      </c>
      <c r="F40" s="7"/>
      <c r="G40" s="7"/>
      <c r="H40" s="22"/>
      <c r="I40" s="23"/>
      <c r="J40" s="22"/>
    </row>
    <row r="41" spans="1:10" x14ac:dyDescent="0.3">
      <c r="A41" s="55" t="s">
        <v>582</v>
      </c>
      <c r="B41" s="7" t="s">
        <v>203</v>
      </c>
      <c r="C41" s="25" t="s">
        <v>58</v>
      </c>
      <c r="D41" s="25"/>
      <c r="E41" s="25">
        <v>15</v>
      </c>
      <c r="F41" s="7"/>
      <c r="G41" s="7"/>
      <c r="H41" s="22"/>
      <c r="I41" s="23"/>
      <c r="J41" s="22"/>
    </row>
    <row r="42" spans="1:10" x14ac:dyDescent="0.3">
      <c r="A42" s="7"/>
      <c r="B42" s="7" t="s">
        <v>204</v>
      </c>
      <c r="C42" s="25" t="s">
        <v>58</v>
      </c>
      <c r="D42" s="25"/>
      <c r="E42" s="25">
        <v>0</v>
      </c>
      <c r="F42" s="7"/>
      <c r="G42" s="7"/>
      <c r="H42" s="22"/>
      <c r="I42" s="23"/>
      <c r="J42" s="22"/>
    </row>
    <row r="43" spans="1:10" x14ac:dyDescent="0.3">
      <c r="A43" s="7"/>
      <c r="B43" s="6" t="s">
        <v>198</v>
      </c>
      <c r="C43" s="25"/>
      <c r="D43" s="25"/>
      <c r="E43" s="25">
        <v>1</v>
      </c>
      <c r="F43" s="7"/>
      <c r="G43" s="7"/>
      <c r="H43" s="22"/>
      <c r="I43" s="23"/>
      <c r="J43" s="22"/>
    </row>
    <row r="44" spans="1:10" x14ac:dyDescent="0.3">
      <c r="A44" s="7"/>
      <c r="B44" s="6" t="s">
        <v>199</v>
      </c>
      <c r="C44" s="25"/>
      <c r="D44" s="25"/>
      <c r="E44" s="25">
        <v>1</v>
      </c>
      <c r="F44" s="7"/>
      <c r="G44" s="7"/>
      <c r="H44" s="22"/>
      <c r="I44" s="23"/>
      <c r="J44" s="22"/>
    </row>
    <row r="45" spans="1:10" x14ac:dyDescent="0.3">
      <c r="A45" s="7"/>
      <c r="B45" s="6" t="s">
        <v>200</v>
      </c>
      <c r="C45" s="25"/>
      <c r="D45" s="25"/>
      <c r="E45" s="25">
        <v>1</v>
      </c>
      <c r="F45" s="7"/>
      <c r="G45" s="7"/>
      <c r="H45" s="22"/>
      <c r="I45" s="23"/>
      <c r="J45" s="22"/>
    </row>
    <row r="46" spans="1:10" x14ac:dyDescent="0.3">
      <c r="A46" s="7"/>
      <c r="B46" s="7" t="s">
        <v>205</v>
      </c>
      <c r="C46" s="25" t="s">
        <v>58</v>
      </c>
      <c r="D46" s="25"/>
      <c r="E46" s="25">
        <v>2</v>
      </c>
      <c r="F46" s="7"/>
      <c r="G46" s="7"/>
      <c r="H46" s="22"/>
      <c r="I46" s="23"/>
      <c r="J46" s="22"/>
    </row>
    <row r="47" spans="1:10" x14ac:dyDescent="0.3">
      <c r="A47" s="7"/>
      <c r="B47" s="7"/>
      <c r="C47" s="25"/>
      <c r="D47" s="25"/>
      <c r="E47" s="25"/>
      <c r="F47" s="7"/>
      <c r="G47" s="7"/>
      <c r="H47" s="22"/>
      <c r="I47" s="23"/>
      <c r="J47" s="22"/>
    </row>
    <row r="48" spans="1:10" x14ac:dyDescent="0.3">
      <c r="A48" s="7"/>
      <c r="B48" s="7"/>
      <c r="C48" s="25"/>
      <c r="D48" s="25"/>
      <c r="E48" s="25"/>
      <c r="F48" s="7"/>
      <c r="G48" s="7"/>
      <c r="H48" s="22"/>
      <c r="I48" s="23"/>
      <c r="J48" s="22"/>
    </row>
    <row r="49" spans="1:10" x14ac:dyDescent="0.3">
      <c r="A49" s="55" t="s">
        <v>206</v>
      </c>
      <c r="B49" s="7" t="s">
        <v>207</v>
      </c>
      <c r="C49" s="25" t="s">
        <v>58</v>
      </c>
      <c r="D49" s="25"/>
      <c r="E49" s="25">
        <v>15</v>
      </c>
      <c r="F49" s="7"/>
      <c r="G49" s="7"/>
      <c r="H49" s="22"/>
      <c r="I49" s="23"/>
      <c r="J49" s="22"/>
    </row>
    <row r="50" spans="1:10" x14ac:dyDescent="0.3">
      <c r="A50" s="7"/>
      <c r="B50" s="7" t="s">
        <v>192</v>
      </c>
      <c r="C50" s="25" t="s">
        <v>58</v>
      </c>
      <c r="D50" s="25"/>
      <c r="E50" s="25">
        <v>5</v>
      </c>
      <c r="F50" s="7"/>
      <c r="G50" s="7"/>
      <c r="H50" s="22">
        <f>D50*E50</f>
        <v>0</v>
      </c>
      <c r="I50" s="23">
        <f>D50*F50</f>
        <v>0</v>
      </c>
      <c r="J50" s="22">
        <f>D50*G50</f>
        <v>0</v>
      </c>
    </row>
    <row r="51" spans="1:10" x14ac:dyDescent="0.3">
      <c r="A51" s="7"/>
      <c r="B51" s="7" t="s">
        <v>208</v>
      </c>
      <c r="C51" s="25"/>
      <c r="D51" s="25"/>
      <c r="E51" s="25"/>
      <c r="F51" s="7"/>
      <c r="G51" s="7"/>
      <c r="H51" s="22">
        <f>D51*E51</f>
        <v>0</v>
      </c>
      <c r="I51" s="23">
        <f>D51*F51</f>
        <v>0</v>
      </c>
      <c r="J51" s="22">
        <f>D51*G51</f>
        <v>0</v>
      </c>
    </row>
    <row r="52" spans="1:10" x14ac:dyDescent="0.3">
      <c r="A52" s="7"/>
      <c r="B52" s="106" t="s">
        <v>209</v>
      </c>
      <c r="C52" s="25" t="s">
        <v>58</v>
      </c>
      <c r="D52" s="25"/>
      <c r="E52" s="25">
        <v>0</v>
      </c>
      <c r="F52" s="7"/>
      <c r="G52" s="7"/>
      <c r="H52" s="22">
        <f>D52*E52</f>
        <v>0</v>
      </c>
      <c r="I52" s="23">
        <f>D52*F52</f>
        <v>0</v>
      </c>
      <c r="J52" s="22">
        <f>D52*G52</f>
        <v>0</v>
      </c>
    </row>
    <row r="53" spans="1:10" x14ac:dyDescent="0.3">
      <c r="A53" s="7"/>
      <c r="B53" s="6" t="s">
        <v>210</v>
      </c>
      <c r="C53" s="25"/>
      <c r="D53" s="25"/>
      <c r="E53" s="25">
        <v>1</v>
      </c>
      <c r="F53" s="7"/>
      <c r="G53" s="7"/>
      <c r="H53" s="22"/>
      <c r="I53" s="23"/>
      <c r="J53" s="22"/>
    </row>
    <row r="54" spans="1:10" x14ac:dyDescent="0.3">
      <c r="A54" s="7"/>
      <c r="B54" s="6" t="s">
        <v>211</v>
      </c>
      <c r="C54" s="25"/>
      <c r="D54" s="25"/>
      <c r="E54" s="25">
        <v>1</v>
      </c>
      <c r="F54" s="7"/>
      <c r="G54" s="7"/>
      <c r="H54" s="22"/>
      <c r="I54" s="23"/>
      <c r="J54" s="22"/>
    </row>
    <row r="55" spans="1:10" x14ac:dyDescent="0.3">
      <c r="A55" s="7"/>
      <c r="B55" s="6" t="s">
        <v>212</v>
      </c>
      <c r="C55" s="25"/>
      <c r="D55" s="25"/>
      <c r="E55" s="25">
        <v>1</v>
      </c>
      <c r="F55" s="7"/>
      <c r="G55" s="7"/>
      <c r="H55" s="22"/>
      <c r="I55" s="23"/>
      <c r="J55" s="22"/>
    </row>
    <row r="56" spans="1:10" x14ac:dyDescent="0.3">
      <c r="A56" s="7"/>
      <c r="B56" s="7" t="s">
        <v>213</v>
      </c>
      <c r="C56" s="25" t="s">
        <v>58</v>
      </c>
      <c r="D56" s="25"/>
      <c r="E56" s="25">
        <v>2</v>
      </c>
      <c r="F56" s="7"/>
      <c r="G56" s="7"/>
      <c r="H56" s="22"/>
      <c r="I56" s="23"/>
      <c r="J56" s="22"/>
    </row>
    <row r="57" spans="1:10" x14ac:dyDescent="0.3">
      <c r="A57" s="7"/>
      <c r="B57" s="7"/>
      <c r="C57" s="25"/>
      <c r="D57" s="25"/>
      <c r="E57" s="25"/>
      <c r="F57" s="7"/>
      <c r="G57" s="7"/>
      <c r="H57" s="22"/>
      <c r="I57" s="23"/>
      <c r="J57" s="22"/>
    </row>
    <row r="58" spans="1:10" x14ac:dyDescent="0.3">
      <c r="A58" s="7"/>
      <c r="B58" s="7"/>
      <c r="C58" s="25"/>
      <c r="D58" s="25"/>
      <c r="E58" s="25"/>
      <c r="F58" s="7"/>
      <c r="G58" s="7"/>
      <c r="H58" s="22"/>
      <c r="I58" s="23"/>
      <c r="J58" s="22"/>
    </row>
    <row r="59" spans="1:10" x14ac:dyDescent="0.3">
      <c r="A59" s="55" t="s">
        <v>214</v>
      </c>
      <c r="B59" s="7" t="s">
        <v>207</v>
      </c>
      <c r="C59" s="25" t="s">
        <v>58</v>
      </c>
      <c r="D59" s="25"/>
      <c r="E59" s="25">
        <v>15</v>
      </c>
      <c r="F59" s="7"/>
      <c r="G59" s="7"/>
      <c r="H59" s="22"/>
      <c r="I59" s="23"/>
      <c r="J59" s="22"/>
    </row>
    <row r="60" spans="1:10" x14ac:dyDescent="0.3">
      <c r="A60" s="55" t="s">
        <v>581</v>
      </c>
      <c r="B60" s="7" t="s">
        <v>215</v>
      </c>
      <c r="C60" s="25" t="s">
        <v>58</v>
      </c>
      <c r="D60" s="25"/>
      <c r="E60" s="25">
        <v>1</v>
      </c>
      <c r="F60" s="7"/>
      <c r="G60" s="7"/>
      <c r="H60" s="22"/>
      <c r="I60" s="23"/>
      <c r="J60" s="22"/>
    </row>
    <row r="61" spans="1:10" x14ac:dyDescent="0.3">
      <c r="A61" s="7"/>
      <c r="B61" s="7" t="s">
        <v>216</v>
      </c>
      <c r="C61" s="25" t="s">
        <v>58</v>
      </c>
      <c r="D61" s="25"/>
      <c r="E61" s="25">
        <v>2</v>
      </c>
      <c r="F61" s="7"/>
      <c r="G61" s="7"/>
      <c r="H61" s="22"/>
      <c r="I61" s="23"/>
      <c r="J61" s="22"/>
    </row>
    <row r="62" spans="1:10" x14ac:dyDescent="0.3">
      <c r="A62" s="7"/>
      <c r="B62" s="7"/>
      <c r="C62" s="25"/>
      <c r="D62" s="25"/>
      <c r="E62" s="25"/>
      <c r="F62" s="7"/>
      <c r="G62" s="7"/>
      <c r="H62" s="22"/>
      <c r="I62" s="23"/>
      <c r="J62" s="22"/>
    </row>
    <row r="63" spans="1:10" x14ac:dyDescent="0.3">
      <c r="A63" s="7"/>
      <c r="B63" s="7"/>
      <c r="C63" s="25"/>
      <c r="D63" s="25"/>
      <c r="E63" s="25"/>
      <c r="F63" s="7"/>
      <c r="G63" s="7"/>
      <c r="H63" s="22"/>
      <c r="I63" s="23"/>
      <c r="J63" s="22"/>
    </row>
    <row r="64" spans="1:10" x14ac:dyDescent="0.3">
      <c r="A64" s="55" t="s">
        <v>580</v>
      </c>
      <c r="B64" s="6" t="s">
        <v>191</v>
      </c>
      <c r="C64" s="25" t="s">
        <v>36</v>
      </c>
      <c r="D64" s="25"/>
      <c r="E64" s="25">
        <v>15</v>
      </c>
      <c r="F64" s="7"/>
      <c r="G64" s="7"/>
      <c r="H64" s="22"/>
      <c r="I64" s="23"/>
      <c r="J64" s="22"/>
    </row>
    <row r="65" spans="1:10" x14ac:dyDescent="0.3">
      <c r="A65" s="55" t="s">
        <v>579</v>
      </c>
      <c r="B65" s="6" t="s">
        <v>192</v>
      </c>
      <c r="C65" s="25" t="s">
        <v>476</v>
      </c>
      <c r="D65" s="25"/>
      <c r="E65" s="25">
        <v>10</v>
      </c>
      <c r="F65" s="7"/>
      <c r="G65" s="7"/>
      <c r="H65" s="22"/>
      <c r="I65" s="23"/>
      <c r="J65" s="22"/>
    </row>
    <row r="66" spans="1:10" x14ac:dyDescent="0.3">
      <c r="A66" s="7"/>
      <c r="B66" s="6" t="s">
        <v>195</v>
      </c>
      <c r="C66" s="25" t="s">
        <v>58</v>
      </c>
      <c r="D66" s="25"/>
      <c r="E66" s="25">
        <v>2</v>
      </c>
      <c r="F66" s="7"/>
      <c r="G66" s="7"/>
      <c r="H66" s="22"/>
      <c r="I66" s="23"/>
      <c r="J66" s="22"/>
    </row>
    <row r="67" spans="1:10" x14ac:dyDescent="0.3">
      <c r="A67" s="7"/>
      <c r="B67" s="6" t="s">
        <v>217</v>
      </c>
      <c r="C67" s="25" t="s">
        <v>58</v>
      </c>
      <c r="D67" s="25"/>
      <c r="E67" s="25">
        <v>1</v>
      </c>
      <c r="F67" s="7"/>
      <c r="G67" s="7"/>
      <c r="H67" s="22"/>
      <c r="I67" s="23"/>
      <c r="J67" s="22"/>
    </row>
    <row r="68" spans="1:10" x14ac:dyDescent="0.3">
      <c r="A68" s="7"/>
      <c r="B68" s="6" t="s">
        <v>218</v>
      </c>
      <c r="C68" s="25" t="s">
        <v>58</v>
      </c>
      <c r="D68" s="25"/>
      <c r="E68" s="25">
        <v>15</v>
      </c>
      <c r="F68" s="7"/>
      <c r="G68" s="7"/>
      <c r="H68" s="22"/>
      <c r="I68" s="23"/>
      <c r="J68" s="22"/>
    </row>
    <row r="69" spans="1:10" x14ac:dyDescent="0.3">
      <c r="A69" s="7"/>
      <c r="B69" s="6" t="s">
        <v>197</v>
      </c>
      <c r="C69" s="25" t="s">
        <v>58</v>
      </c>
      <c r="D69" s="25"/>
      <c r="E69" s="25">
        <v>0</v>
      </c>
      <c r="F69" s="7"/>
      <c r="G69" s="7"/>
      <c r="H69" s="22"/>
      <c r="I69" s="23"/>
      <c r="J69" s="22"/>
    </row>
    <row r="70" spans="1:10" x14ac:dyDescent="0.3">
      <c r="A70" s="7"/>
      <c r="B70" s="6" t="s">
        <v>198</v>
      </c>
      <c r="C70" s="25"/>
      <c r="D70" s="25"/>
      <c r="E70" s="25">
        <v>1</v>
      </c>
      <c r="F70" s="7"/>
      <c r="G70" s="7"/>
      <c r="H70" s="22"/>
      <c r="I70" s="23"/>
      <c r="J70" s="22"/>
    </row>
    <row r="71" spans="1:10" x14ac:dyDescent="0.3">
      <c r="A71" s="7"/>
      <c r="B71" s="6" t="s">
        <v>199</v>
      </c>
      <c r="C71" s="25"/>
      <c r="D71" s="25"/>
      <c r="E71" s="25">
        <v>1</v>
      </c>
      <c r="F71" s="7"/>
      <c r="G71" s="7"/>
      <c r="H71" s="22"/>
      <c r="I71" s="23"/>
      <c r="J71" s="22"/>
    </row>
    <row r="72" spans="1:10" x14ac:dyDescent="0.3">
      <c r="A72" s="7"/>
      <c r="B72" s="6" t="s">
        <v>200</v>
      </c>
      <c r="C72" s="25"/>
      <c r="D72" s="25"/>
      <c r="E72" s="25">
        <v>1</v>
      </c>
      <c r="F72" s="7"/>
      <c r="G72" s="7"/>
      <c r="H72" s="22"/>
      <c r="I72" s="23"/>
      <c r="J72" s="22"/>
    </row>
    <row r="73" spans="1:10" x14ac:dyDescent="0.3">
      <c r="A73" s="7"/>
      <c r="B73" s="7" t="s">
        <v>205</v>
      </c>
      <c r="C73" s="25" t="s">
        <v>58</v>
      </c>
      <c r="D73" s="25"/>
      <c r="E73" s="25">
        <v>2</v>
      </c>
      <c r="F73" s="7"/>
      <c r="G73" s="7"/>
      <c r="H73" s="22"/>
      <c r="I73" s="23"/>
      <c r="J73" s="22"/>
    </row>
    <row r="74" spans="1:10" x14ac:dyDescent="0.3">
      <c r="A74" s="55" t="s">
        <v>578</v>
      </c>
      <c r="B74" s="7" t="s">
        <v>577</v>
      </c>
      <c r="C74" s="25" t="s">
        <v>179</v>
      </c>
      <c r="D74" s="25"/>
      <c r="E74" s="25">
        <v>15</v>
      </c>
      <c r="F74" s="7"/>
      <c r="G74" s="7"/>
      <c r="H74" s="22"/>
      <c r="I74" s="23"/>
      <c r="J74" s="22"/>
    </row>
    <row r="75" spans="1:10" x14ac:dyDescent="0.3">
      <c r="A75" s="55"/>
      <c r="B75" s="7" t="s">
        <v>576</v>
      </c>
      <c r="C75" s="25" t="s">
        <v>179</v>
      </c>
      <c r="D75" s="25"/>
      <c r="E75" s="25">
        <v>15</v>
      </c>
      <c r="F75" s="55"/>
      <c r="G75" s="55"/>
      <c r="H75" s="104"/>
      <c r="I75" s="105"/>
      <c r="J75" s="104"/>
    </row>
    <row r="76" spans="1:10" hidden="1" x14ac:dyDescent="0.3">
      <c r="A76" s="9"/>
      <c r="B76" s="9"/>
      <c r="C76" s="9"/>
      <c r="D76" s="10" t="s">
        <v>0</v>
      </c>
      <c r="E76" s="10"/>
      <c r="F76" s="9"/>
      <c r="G76" s="9"/>
      <c r="H76" s="22">
        <f>SUM(H7:H75)</f>
        <v>0</v>
      </c>
      <c r="I76" s="22">
        <f>SUM(I7:I75)</f>
        <v>0</v>
      </c>
      <c r="J76" s="22">
        <f>SUM(J7:J75)</f>
        <v>0</v>
      </c>
    </row>
    <row r="77" spans="1:10" hidden="1" x14ac:dyDescent="0.3">
      <c r="D77" s="11" t="s">
        <v>8</v>
      </c>
      <c r="E77" s="11"/>
      <c r="H77" s="22">
        <f>H76/60</f>
        <v>0</v>
      </c>
      <c r="I77" s="22"/>
      <c r="J77" s="22"/>
    </row>
    <row r="78" spans="1:10" hidden="1" x14ac:dyDescent="0.3">
      <c r="D78" s="11" t="s">
        <v>9</v>
      </c>
      <c r="E78" s="11"/>
      <c r="H78" s="22">
        <f>H77/7</f>
        <v>0</v>
      </c>
      <c r="I78" s="22">
        <f>I76/7</f>
        <v>0</v>
      </c>
      <c r="J78" s="22">
        <f>J76</f>
        <v>0</v>
      </c>
    </row>
    <row r="79" spans="1:10" hidden="1" x14ac:dyDescent="0.3">
      <c r="D79" s="11" t="s">
        <v>10</v>
      </c>
      <c r="E79" s="11"/>
      <c r="H79" s="110">
        <f>(H78+I78+J78)/230</f>
        <v>0</v>
      </c>
      <c r="I79" s="110"/>
      <c r="J79" s="110"/>
    </row>
    <row r="80" spans="1:10" hidden="1" x14ac:dyDescent="0.3"/>
    <row r="81" spans="1:3" hidden="1" x14ac:dyDescent="0.3">
      <c r="A81" s="12" t="s">
        <v>1</v>
      </c>
      <c r="B81" s="2" t="s">
        <v>11</v>
      </c>
    </row>
    <row r="82" spans="1:3" hidden="1" x14ac:dyDescent="0.3">
      <c r="B82" s="2" t="s">
        <v>12</v>
      </c>
    </row>
    <row r="83" spans="1:3" hidden="1" x14ac:dyDescent="0.3">
      <c r="B83" s="2" t="s">
        <v>13</v>
      </c>
    </row>
    <row r="84" spans="1:3" hidden="1" x14ac:dyDescent="0.3">
      <c r="B84" s="2" t="s">
        <v>16</v>
      </c>
    </row>
    <row r="85" spans="1:3" hidden="1" x14ac:dyDescent="0.3">
      <c r="C85" s="13">
        <v>230</v>
      </c>
    </row>
    <row r="86" spans="1:3" hidden="1" x14ac:dyDescent="0.3">
      <c r="B86" s="2" t="s">
        <v>31</v>
      </c>
    </row>
    <row r="87" spans="1:3" hidden="1" x14ac:dyDescent="0.3">
      <c r="B87" s="2" t="s">
        <v>32</v>
      </c>
    </row>
    <row r="88" spans="1:3" hidden="1" x14ac:dyDescent="0.3"/>
  </sheetData>
  <mergeCells count="10">
    <mergeCell ref="B4:B6"/>
    <mergeCell ref="A4:A6"/>
    <mergeCell ref="H79:J79"/>
    <mergeCell ref="A1:J1"/>
    <mergeCell ref="E4:G4"/>
    <mergeCell ref="H4:J4"/>
    <mergeCell ref="E5:G5"/>
    <mergeCell ref="H5:J5"/>
    <mergeCell ref="C4:D5"/>
    <mergeCell ref="A2:J2"/>
  </mergeCells>
  <pageMargins left="0.31496062992125984" right="0.31496062992125984" top="0.43307086614173229" bottom="0.27559055118110237" header="0.23622047244094491" footer="0.1968503937007874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8"/>
  <sheetViews>
    <sheetView view="pageBreakPreview" topLeftCell="A85" zoomScale="160" zoomScaleNormal="100" zoomScaleSheetLayoutView="160" workbookViewId="0">
      <selection activeCell="B16" sqref="B16"/>
    </sheetView>
  </sheetViews>
  <sheetFormatPr defaultRowHeight="18.75" x14ac:dyDescent="0.3"/>
  <cols>
    <col min="1" max="1" width="31" style="59" customWidth="1"/>
    <col min="2" max="2" width="47.5703125" style="59" customWidth="1"/>
    <col min="3" max="3" width="8.28515625" style="2" customWidth="1"/>
    <col min="4" max="4" width="8.28515625" style="65" customWidth="1"/>
    <col min="5" max="7" width="6.85546875" style="65" customWidth="1"/>
    <col min="8" max="8" width="4.140625" style="65" hidden="1" customWidth="1"/>
    <col min="9" max="9" width="5.42578125" style="65" hidden="1" customWidth="1"/>
    <col min="10" max="10" width="4.5703125" style="65" hidden="1" customWidth="1"/>
    <col min="11" max="16384" width="9.140625" style="2"/>
  </cols>
  <sheetData>
    <row r="1" spans="1:10" x14ac:dyDescent="0.3">
      <c r="A1" s="111" t="s">
        <v>650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x14ac:dyDescent="0.3">
      <c r="A2" s="111" t="s">
        <v>165</v>
      </c>
      <c r="B2" s="111"/>
      <c r="C2" s="111"/>
      <c r="D2" s="111"/>
      <c r="E2" s="111"/>
      <c r="F2" s="111"/>
      <c r="G2" s="111"/>
      <c r="H2" s="111"/>
      <c r="I2" s="111"/>
      <c r="J2" s="111"/>
    </row>
    <row r="4" spans="1:10" x14ac:dyDescent="0.3">
      <c r="A4" s="118" t="s">
        <v>26</v>
      </c>
      <c r="B4" s="118" t="s">
        <v>27</v>
      </c>
      <c r="C4" s="112" t="s">
        <v>28</v>
      </c>
      <c r="D4" s="112"/>
      <c r="E4" s="114" t="s">
        <v>2</v>
      </c>
      <c r="F4" s="114"/>
      <c r="G4" s="114"/>
      <c r="H4" s="115" t="s">
        <v>2</v>
      </c>
      <c r="I4" s="115"/>
      <c r="J4" s="115"/>
    </row>
    <row r="5" spans="1:10" x14ac:dyDescent="0.3">
      <c r="A5" s="118"/>
      <c r="B5" s="118"/>
      <c r="C5" s="112"/>
      <c r="D5" s="112"/>
      <c r="E5" s="116" t="s">
        <v>29</v>
      </c>
      <c r="F5" s="116"/>
      <c r="G5" s="116"/>
      <c r="H5" s="117" t="s">
        <v>30</v>
      </c>
      <c r="I5" s="117"/>
      <c r="J5" s="117"/>
    </row>
    <row r="6" spans="1:10" x14ac:dyDescent="0.3">
      <c r="A6" s="118"/>
      <c r="B6" s="118"/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19" t="s">
        <v>5</v>
      </c>
      <c r="I6" s="19" t="s">
        <v>6</v>
      </c>
      <c r="J6" s="19" t="s">
        <v>7</v>
      </c>
    </row>
    <row r="7" spans="1:10" x14ac:dyDescent="0.3">
      <c r="A7" s="73" t="s">
        <v>649</v>
      </c>
      <c r="B7" s="79" t="s">
        <v>219</v>
      </c>
      <c r="C7" s="25" t="s">
        <v>15</v>
      </c>
      <c r="D7" s="25"/>
      <c r="E7" s="25"/>
      <c r="F7" s="25"/>
      <c r="G7" s="25">
        <v>2</v>
      </c>
      <c r="H7" s="26">
        <f t="shared" ref="H7:H16" si="0">D7*E7</f>
        <v>0</v>
      </c>
      <c r="I7" s="26">
        <f t="shared" ref="I7:I16" si="1">D7*F7</f>
        <v>0</v>
      </c>
      <c r="J7" s="26">
        <f t="shared" ref="J7:J16" si="2">D7*G7</f>
        <v>0</v>
      </c>
    </row>
    <row r="8" spans="1:10" x14ac:dyDescent="0.3">
      <c r="A8" s="70"/>
      <c r="B8" s="69" t="s">
        <v>220</v>
      </c>
      <c r="C8" s="56" t="s">
        <v>36</v>
      </c>
      <c r="D8" s="108"/>
      <c r="E8" s="25">
        <v>15</v>
      </c>
      <c r="F8" s="56"/>
      <c r="G8" s="56"/>
      <c r="H8" s="26">
        <f t="shared" si="0"/>
        <v>0</v>
      </c>
      <c r="I8" s="26">
        <f t="shared" si="1"/>
        <v>0</v>
      </c>
      <c r="J8" s="26">
        <f t="shared" si="2"/>
        <v>0</v>
      </c>
    </row>
    <row r="9" spans="1:10" x14ac:dyDescent="0.3">
      <c r="A9" s="70"/>
      <c r="B9" s="69" t="s">
        <v>221</v>
      </c>
      <c r="C9" s="56" t="s">
        <v>222</v>
      </c>
      <c r="D9" s="108"/>
      <c r="E9" s="25"/>
      <c r="F9" s="56"/>
      <c r="G9" s="56">
        <v>15</v>
      </c>
      <c r="H9" s="26">
        <f t="shared" si="0"/>
        <v>0</v>
      </c>
      <c r="I9" s="26">
        <f t="shared" si="1"/>
        <v>0</v>
      </c>
      <c r="J9" s="26">
        <f t="shared" si="2"/>
        <v>0</v>
      </c>
    </row>
    <row r="10" spans="1:10" x14ac:dyDescent="0.3">
      <c r="A10" s="70"/>
      <c r="B10" s="94" t="s">
        <v>223</v>
      </c>
      <c r="C10" s="56" t="s">
        <v>15</v>
      </c>
      <c r="D10" s="108"/>
      <c r="E10" s="25"/>
      <c r="F10" s="56"/>
      <c r="G10" s="56"/>
      <c r="H10" s="26">
        <f t="shared" si="0"/>
        <v>0</v>
      </c>
      <c r="I10" s="26">
        <f t="shared" si="1"/>
        <v>0</v>
      </c>
      <c r="J10" s="26">
        <f t="shared" si="2"/>
        <v>0</v>
      </c>
    </row>
    <row r="11" spans="1:10" x14ac:dyDescent="0.3">
      <c r="A11" s="70"/>
      <c r="B11" s="69" t="s">
        <v>224</v>
      </c>
      <c r="C11" s="56" t="s">
        <v>222</v>
      </c>
      <c r="D11" s="108"/>
      <c r="E11" s="25"/>
      <c r="F11" s="56"/>
      <c r="G11" s="56">
        <v>5</v>
      </c>
      <c r="H11" s="26">
        <f t="shared" si="0"/>
        <v>0</v>
      </c>
      <c r="I11" s="26">
        <f t="shared" si="1"/>
        <v>0</v>
      </c>
      <c r="J11" s="26">
        <f t="shared" si="2"/>
        <v>0</v>
      </c>
    </row>
    <row r="12" spans="1:10" x14ac:dyDescent="0.3">
      <c r="A12" s="73"/>
      <c r="B12" s="69" t="s">
        <v>225</v>
      </c>
      <c r="C12" s="56" t="s">
        <v>15</v>
      </c>
      <c r="D12" s="108"/>
      <c r="E12" s="25"/>
      <c r="F12" s="56"/>
      <c r="G12" s="56"/>
      <c r="H12" s="26">
        <f t="shared" si="0"/>
        <v>0</v>
      </c>
      <c r="I12" s="26">
        <f t="shared" si="1"/>
        <v>0</v>
      </c>
      <c r="J12" s="26">
        <f t="shared" si="2"/>
        <v>0</v>
      </c>
    </row>
    <row r="13" spans="1:10" x14ac:dyDescent="0.3">
      <c r="A13" s="70"/>
      <c r="B13" s="69" t="s">
        <v>226</v>
      </c>
      <c r="C13" s="56" t="s">
        <v>222</v>
      </c>
      <c r="D13" s="108"/>
      <c r="E13" s="25"/>
      <c r="F13" s="56"/>
      <c r="G13" s="56">
        <v>5</v>
      </c>
      <c r="H13" s="26">
        <f t="shared" si="0"/>
        <v>0</v>
      </c>
      <c r="I13" s="26">
        <f t="shared" si="1"/>
        <v>0</v>
      </c>
      <c r="J13" s="26">
        <f t="shared" si="2"/>
        <v>0</v>
      </c>
    </row>
    <row r="14" spans="1:10" x14ac:dyDescent="0.3">
      <c r="A14" s="70"/>
      <c r="B14" s="30" t="s">
        <v>227</v>
      </c>
      <c r="C14" s="25" t="s">
        <v>15</v>
      </c>
      <c r="D14" s="56"/>
      <c r="E14" s="25"/>
      <c r="F14" s="56"/>
      <c r="G14" s="56"/>
      <c r="H14" s="26">
        <f t="shared" si="0"/>
        <v>0</v>
      </c>
      <c r="I14" s="26">
        <f t="shared" si="1"/>
        <v>0</v>
      </c>
      <c r="J14" s="26">
        <f t="shared" si="2"/>
        <v>0</v>
      </c>
    </row>
    <row r="15" spans="1:10" x14ac:dyDescent="0.3">
      <c r="A15" s="73"/>
      <c r="B15" s="69" t="s">
        <v>648</v>
      </c>
      <c r="C15" s="25" t="s">
        <v>173</v>
      </c>
      <c r="D15" s="56"/>
      <c r="E15" s="25">
        <v>5</v>
      </c>
      <c r="F15" s="56"/>
      <c r="G15" s="56"/>
      <c r="H15" s="26">
        <f t="shared" si="0"/>
        <v>0</v>
      </c>
      <c r="I15" s="26">
        <f t="shared" si="1"/>
        <v>0</v>
      </c>
      <c r="J15" s="26">
        <f t="shared" si="2"/>
        <v>0</v>
      </c>
    </row>
    <row r="16" spans="1:10" x14ac:dyDescent="0.3">
      <c r="A16" s="70"/>
      <c r="B16" s="69" t="s">
        <v>270</v>
      </c>
      <c r="C16" s="25" t="s">
        <v>173</v>
      </c>
      <c r="D16" s="56"/>
      <c r="E16" s="25">
        <v>5</v>
      </c>
      <c r="F16" s="56"/>
      <c r="G16" s="56"/>
      <c r="H16" s="26">
        <f t="shared" si="0"/>
        <v>0</v>
      </c>
      <c r="I16" s="26">
        <f t="shared" si="1"/>
        <v>0</v>
      </c>
      <c r="J16" s="26">
        <f t="shared" si="2"/>
        <v>0</v>
      </c>
    </row>
    <row r="17" spans="1:10" x14ac:dyDescent="0.3">
      <c r="A17" s="70"/>
      <c r="B17" s="69"/>
      <c r="C17" s="25"/>
      <c r="D17" s="56"/>
      <c r="E17" s="25"/>
      <c r="F17" s="56"/>
      <c r="G17" s="56"/>
      <c r="H17" s="26"/>
      <c r="I17" s="26"/>
      <c r="J17" s="26"/>
    </row>
    <row r="18" spans="1:10" x14ac:dyDescent="0.3">
      <c r="A18" s="70" t="s">
        <v>228</v>
      </c>
      <c r="B18" s="79" t="s">
        <v>229</v>
      </c>
      <c r="C18" s="56" t="s">
        <v>15</v>
      </c>
      <c r="D18" s="56"/>
      <c r="E18" s="25"/>
      <c r="F18" s="56"/>
      <c r="G18" s="56">
        <v>2</v>
      </c>
      <c r="H18" s="26">
        <f t="shared" ref="H18:H24" si="3">D18*E18</f>
        <v>0</v>
      </c>
      <c r="I18" s="26">
        <f t="shared" ref="I18:I24" si="4">D18*F18</f>
        <v>0</v>
      </c>
      <c r="J18" s="26">
        <f t="shared" ref="J18:J24" si="5">D18*G18</f>
        <v>0</v>
      </c>
    </row>
    <row r="19" spans="1:10" x14ac:dyDescent="0.3">
      <c r="A19" s="73"/>
      <c r="B19" s="69" t="s">
        <v>220</v>
      </c>
      <c r="C19" s="25" t="s">
        <v>36</v>
      </c>
      <c r="D19" s="25"/>
      <c r="E19" s="25">
        <v>15</v>
      </c>
      <c r="F19" s="25"/>
      <c r="G19" s="25"/>
      <c r="H19" s="26">
        <f t="shared" si="3"/>
        <v>0</v>
      </c>
      <c r="I19" s="26">
        <f t="shared" si="4"/>
        <v>0</v>
      </c>
      <c r="J19" s="26">
        <f t="shared" si="5"/>
        <v>0</v>
      </c>
    </row>
    <row r="20" spans="1:10" x14ac:dyDescent="0.3">
      <c r="A20" s="70"/>
      <c r="B20" s="69" t="s">
        <v>230</v>
      </c>
      <c r="C20" s="56" t="s">
        <v>222</v>
      </c>
      <c r="D20" s="56"/>
      <c r="E20" s="25"/>
      <c r="F20" s="56"/>
      <c r="G20" s="56">
        <v>5</v>
      </c>
      <c r="H20" s="26">
        <f t="shared" si="3"/>
        <v>0</v>
      </c>
      <c r="I20" s="26">
        <f t="shared" si="4"/>
        <v>0</v>
      </c>
      <c r="J20" s="26">
        <f t="shared" si="5"/>
        <v>0</v>
      </c>
    </row>
    <row r="21" spans="1:10" x14ac:dyDescent="0.3">
      <c r="A21" s="70"/>
      <c r="B21" s="94" t="s">
        <v>231</v>
      </c>
      <c r="C21" s="25" t="s">
        <v>15</v>
      </c>
      <c r="D21" s="25"/>
      <c r="E21" s="25"/>
      <c r="F21" s="56"/>
      <c r="G21" s="56"/>
      <c r="H21" s="26">
        <f t="shared" si="3"/>
        <v>0</v>
      </c>
      <c r="I21" s="26">
        <f t="shared" si="4"/>
        <v>0</v>
      </c>
      <c r="J21" s="26">
        <f t="shared" si="5"/>
        <v>0</v>
      </c>
    </row>
    <row r="22" spans="1:10" x14ac:dyDescent="0.3">
      <c r="A22" s="70"/>
      <c r="B22" s="69" t="s">
        <v>232</v>
      </c>
      <c r="C22" s="25" t="s">
        <v>222</v>
      </c>
      <c r="D22" s="25"/>
      <c r="E22" s="25"/>
      <c r="F22" s="56"/>
      <c r="G22" s="56">
        <v>2</v>
      </c>
      <c r="H22" s="26">
        <f t="shared" si="3"/>
        <v>0</v>
      </c>
      <c r="I22" s="26">
        <f t="shared" si="4"/>
        <v>0</v>
      </c>
      <c r="J22" s="26">
        <f t="shared" si="5"/>
        <v>0</v>
      </c>
    </row>
    <row r="23" spans="1:10" x14ac:dyDescent="0.3">
      <c r="A23" s="70"/>
      <c r="B23" s="30" t="s">
        <v>631</v>
      </c>
      <c r="C23" s="25" t="s">
        <v>15</v>
      </c>
      <c r="D23" s="25"/>
      <c r="E23" s="25"/>
      <c r="F23" s="56"/>
      <c r="G23" s="56"/>
      <c r="H23" s="26">
        <f t="shared" si="3"/>
        <v>0</v>
      </c>
      <c r="I23" s="26">
        <f t="shared" si="4"/>
        <v>0</v>
      </c>
      <c r="J23" s="26">
        <f t="shared" si="5"/>
        <v>0</v>
      </c>
    </row>
    <row r="24" spans="1:10" x14ac:dyDescent="0.3">
      <c r="A24" s="70"/>
      <c r="B24" s="69" t="s">
        <v>630</v>
      </c>
      <c r="C24" s="25" t="s">
        <v>36</v>
      </c>
      <c r="D24" s="25"/>
      <c r="E24" s="25">
        <v>5</v>
      </c>
      <c r="F24" s="56"/>
      <c r="G24" s="56"/>
      <c r="H24" s="26">
        <f t="shared" si="3"/>
        <v>0</v>
      </c>
      <c r="I24" s="26">
        <f t="shared" si="4"/>
        <v>0</v>
      </c>
      <c r="J24" s="26">
        <f t="shared" si="5"/>
        <v>0</v>
      </c>
    </row>
    <row r="25" spans="1:10" x14ac:dyDescent="0.3">
      <c r="A25" s="70"/>
      <c r="B25" s="69"/>
      <c r="C25" s="25"/>
      <c r="D25" s="25"/>
      <c r="E25" s="25"/>
      <c r="F25" s="56"/>
      <c r="G25" s="56"/>
      <c r="H25" s="26"/>
      <c r="I25" s="26"/>
      <c r="J25" s="26"/>
    </row>
    <row r="26" spans="1:10" x14ac:dyDescent="0.3">
      <c r="A26" s="70" t="s">
        <v>647</v>
      </c>
      <c r="B26" s="79" t="s">
        <v>229</v>
      </c>
      <c r="C26" s="56" t="s">
        <v>15</v>
      </c>
      <c r="D26" s="56"/>
      <c r="E26" s="25"/>
      <c r="F26" s="56"/>
      <c r="G26" s="56">
        <v>2</v>
      </c>
      <c r="H26" s="26">
        <f t="shared" ref="H26:H32" si="6">D26*E26</f>
        <v>0</v>
      </c>
      <c r="I26" s="26">
        <f t="shared" ref="I26:I32" si="7">D26*F26</f>
        <v>0</v>
      </c>
      <c r="J26" s="26">
        <f t="shared" ref="J26:J32" si="8">D26*G26</f>
        <v>0</v>
      </c>
    </row>
    <row r="27" spans="1:10" x14ac:dyDescent="0.3">
      <c r="A27" s="70" t="s">
        <v>646</v>
      </c>
      <c r="B27" s="69" t="s">
        <v>220</v>
      </c>
      <c r="C27" s="25" t="s">
        <v>36</v>
      </c>
      <c r="D27" s="25"/>
      <c r="E27" s="25">
        <v>15</v>
      </c>
      <c r="F27" s="25"/>
      <c r="G27" s="25"/>
      <c r="H27" s="26">
        <f t="shared" si="6"/>
        <v>0</v>
      </c>
      <c r="I27" s="26">
        <f t="shared" si="7"/>
        <v>0</v>
      </c>
      <c r="J27" s="26">
        <f t="shared" si="8"/>
        <v>0</v>
      </c>
    </row>
    <row r="28" spans="1:10" x14ac:dyDescent="0.3">
      <c r="A28" s="70"/>
      <c r="B28" s="69" t="s">
        <v>230</v>
      </c>
      <c r="C28" s="56" t="s">
        <v>222</v>
      </c>
      <c r="D28" s="56"/>
      <c r="E28" s="25"/>
      <c r="F28" s="56"/>
      <c r="G28" s="56">
        <v>5</v>
      </c>
      <c r="H28" s="26">
        <f t="shared" si="6"/>
        <v>0</v>
      </c>
      <c r="I28" s="26">
        <f t="shared" si="7"/>
        <v>0</v>
      </c>
      <c r="J28" s="26">
        <f t="shared" si="8"/>
        <v>0</v>
      </c>
    </row>
    <row r="29" spans="1:10" x14ac:dyDescent="0.3">
      <c r="A29" s="70"/>
      <c r="B29" s="94" t="s">
        <v>231</v>
      </c>
      <c r="C29" s="25" t="s">
        <v>15</v>
      </c>
      <c r="D29" s="25"/>
      <c r="E29" s="25"/>
      <c r="F29" s="56"/>
      <c r="G29" s="56"/>
      <c r="H29" s="26">
        <f t="shared" si="6"/>
        <v>0</v>
      </c>
      <c r="I29" s="26">
        <f t="shared" si="7"/>
        <v>0</v>
      </c>
      <c r="J29" s="26">
        <f t="shared" si="8"/>
        <v>0</v>
      </c>
    </row>
    <row r="30" spans="1:10" x14ac:dyDescent="0.3">
      <c r="A30" s="70"/>
      <c r="B30" s="69" t="s">
        <v>234</v>
      </c>
      <c r="C30" s="25" t="s">
        <v>222</v>
      </c>
      <c r="D30" s="25"/>
      <c r="E30" s="25"/>
      <c r="F30" s="56"/>
      <c r="G30" s="56">
        <v>2</v>
      </c>
      <c r="H30" s="26">
        <f t="shared" si="6"/>
        <v>0</v>
      </c>
      <c r="I30" s="26">
        <f t="shared" si="7"/>
        <v>0</v>
      </c>
      <c r="J30" s="26">
        <f t="shared" si="8"/>
        <v>0</v>
      </c>
    </row>
    <row r="31" spans="1:10" x14ac:dyDescent="0.3">
      <c r="A31" s="70"/>
      <c r="B31" s="30" t="s">
        <v>631</v>
      </c>
      <c r="C31" s="25" t="s">
        <v>15</v>
      </c>
      <c r="D31" s="25"/>
      <c r="E31" s="25"/>
      <c r="F31" s="56"/>
      <c r="G31" s="56"/>
      <c r="H31" s="26">
        <f t="shared" si="6"/>
        <v>0</v>
      </c>
      <c r="I31" s="26">
        <f t="shared" si="7"/>
        <v>0</v>
      </c>
      <c r="J31" s="26">
        <f t="shared" si="8"/>
        <v>0</v>
      </c>
    </row>
    <row r="32" spans="1:10" x14ac:dyDescent="0.3">
      <c r="A32" s="70"/>
      <c r="B32" s="69" t="s">
        <v>630</v>
      </c>
      <c r="C32" s="25" t="s">
        <v>36</v>
      </c>
      <c r="D32" s="25"/>
      <c r="E32" s="25">
        <v>5</v>
      </c>
      <c r="F32" s="56"/>
      <c r="G32" s="56"/>
      <c r="H32" s="26">
        <f t="shared" si="6"/>
        <v>0</v>
      </c>
      <c r="I32" s="26">
        <f t="shared" si="7"/>
        <v>0</v>
      </c>
      <c r="J32" s="26">
        <f t="shared" si="8"/>
        <v>0</v>
      </c>
    </row>
    <row r="33" spans="1:10" x14ac:dyDescent="0.3">
      <c r="A33" s="70"/>
      <c r="B33" s="69" t="s">
        <v>645</v>
      </c>
      <c r="C33" s="25" t="s">
        <v>15</v>
      </c>
      <c r="D33" s="25"/>
      <c r="E33" s="25">
        <v>5</v>
      </c>
      <c r="F33" s="56"/>
      <c r="G33" s="56"/>
      <c r="H33" s="26"/>
      <c r="I33" s="26"/>
      <c r="J33" s="26"/>
    </row>
    <row r="34" spans="1:10" x14ac:dyDescent="0.3">
      <c r="A34" s="70"/>
      <c r="B34" s="69"/>
      <c r="C34" s="25"/>
      <c r="D34" s="25"/>
      <c r="E34" s="25"/>
      <c r="F34" s="56"/>
      <c r="G34" s="56"/>
      <c r="H34" s="26"/>
      <c r="I34" s="26"/>
      <c r="J34" s="26"/>
    </row>
    <row r="35" spans="1:10" x14ac:dyDescent="0.3">
      <c r="A35" s="70" t="s">
        <v>235</v>
      </c>
      <c r="B35" s="79" t="s">
        <v>229</v>
      </c>
      <c r="C35" s="56" t="s">
        <v>15</v>
      </c>
      <c r="D35" s="56"/>
      <c r="E35" s="25"/>
      <c r="F35" s="56"/>
      <c r="G35" s="56">
        <v>2</v>
      </c>
      <c r="H35" s="26">
        <f t="shared" ref="H35:H48" si="9">D35*E35</f>
        <v>0</v>
      </c>
      <c r="I35" s="26">
        <f t="shared" ref="I35:I48" si="10">D35*F35</f>
        <v>0</v>
      </c>
      <c r="J35" s="26">
        <f t="shared" ref="J35:J48" si="11">D35*G35</f>
        <v>0</v>
      </c>
    </row>
    <row r="36" spans="1:10" x14ac:dyDescent="0.3">
      <c r="A36" s="70" t="s">
        <v>644</v>
      </c>
      <c r="B36" s="69" t="s">
        <v>220</v>
      </c>
      <c r="C36" s="25" t="s">
        <v>36</v>
      </c>
      <c r="D36" s="25"/>
      <c r="E36" s="25">
        <v>15</v>
      </c>
      <c r="F36" s="25"/>
      <c r="G36" s="25"/>
      <c r="H36" s="26">
        <f t="shared" si="9"/>
        <v>0</v>
      </c>
      <c r="I36" s="26">
        <f t="shared" si="10"/>
        <v>0</v>
      </c>
      <c r="J36" s="26">
        <f t="shared" si="11"/>
        <v>0</v>
      </c>
    </row>
    <row r="37" spans="1:10" x14ac:dyDescent="0.3">
      <c r="A37" s="70"/>
      <c r="B37" s="69" t="s">
        <v>230</v>
      </c>
      <c r="C37" s="56" t="s">
        <v>222</v>
      </c>
      <c r="D37" s="56"/>
      <c r="E37" s="25"/>
      <c r="F37" s="56"/>
      <c r="G37" s="56">
        <v>5</v>
      </c>
      <c r="H37" s="26">
        <f t="shared" si="9"/>
        <v>0</v>
      </c>
      <c r="I37" s="26">
        <f t="shared" si="10"/>
        <v>0</v>
      </c>
      <c r="J37" s="26">
        <f t="shared" si="11"/>
        <v>0</v>
      </c>
    </row>
    <row r="38" spans="1:10" x14ac:dyDescent="0.3">
      <c r="A38" s="70"/>
      <c r="B38" s="94" t="s">
        <v>643</v>
      </c>
      <c r="C38" s="25" t="s">
        <v>15</v>
      </c>
      <c r="D38" s="25"/>
      <c r="E38" s="25"/>
      <c r="F38" s="56"/>
      <c r="G38" s="56"/>
      <c r="H38" s="26">
        <f t="shared" si="9"/>
        <v>0</v>
      </c>
      <c r="I38" s="26">
        <f t="shared" si="10"/>
        <v>0</v>
      </c>
      <c r="J38" s="26">
        <f t="shared" si="11"/>
        <v>0</v>
      </c>
    </row>
    <row r="39" spans="1:10" x14ac:dyDescent="0.3">
      <c r="A39" s="70"/>
      <c r="B39" s="69" t="s">
        <v>236</v>
      </c>
      <c r="C39" s="25" t="s">
        <v>222</v>
      </c>
      <c r="D39" s="25"/>
      <c r="E39" s="25"/>
      <c r="F39" s="56"/>
      <c r="G39" s="56">
        <v>2</v>
      </c>
      <c r="H39" s="26">
        <f t="shared" si="9"/>
        <v>0</v>
      </c>
      <c r="I39" s="26">
        <f t="shared" si="10"/>
        <v>0</v>
      </c>
      <c r="J39" s="26">
        <f t="shared" si="11"/>
        <v>0</v>
      </c>
    </row>
    <row r="40" spans="1:10" x14ac:dyDescent="0.3">
      <c r="A40" s="70"/>
      <c r="B40" s="109" t="s">
        <v>631</v>
      </c>
      <c r="C40" s="25" t="s">
        <v>15</v>
      </c>
      <c r="D40" s="25"/>
      <c r="E40" s="25"/>
      <c r="F40" s="56"/>
      <c r="G40" s="56"/>
      <c r="H40" s="26">
        <f t="shared" si="9"/>
        <v>0</v>
      </c>
      <c r="I40" s="26">
        <f t="shared" si="10"/>
        <v>0</v>
      </c>
      <c r="J40" s="26">
        <f t="shared" si="11"/>
        <v>0</v>
      </c>
    </row>
    <row r="41" spans="1:10" x14ac:dyDescent="0.3">
      <c r="A41" s="70"/>
      <c r="B41" s="69" t="s">
        <v>237</v>
      </c>
      <c r="C41" s="25" t="s">
        <v>222</v>
      </c>
      <c r="D41" s="25"/>
      <c r="E41" s="25"/>
      <c r="F41" s="56"/>
      <c r="G41" s="56">
        <v>5</v>
      </c>
      <c r="H41" s="26">
        <f t="shared" si="9"/>
        <v>0</v>
      </c>
      <c r="I41" s="26">
        <f t="shared" si="10"/>
        <v>0</v>
      </c>
      <c r="J41" s="26">
        <f t="shared" si="11"/>
        <v>0</v>
      </c>
    </row>
    <row r="42" spans="1:10" x14ac:dyDescent="0.3">
      <c r="A42" s="70"/>
      <c r="B42" s="69" t="s">
        <v>238</v>
      </c>
      <c r="C42" s="25" t="s">
        <v>36</v>
      </c>
      <c r="D42" s="25"/>
      <c r="E42" s="25">
        <v>5</v>
      </c>
      <c r="F42" s="56"/>
      <c r="G42" s="56"/>
      <c r="H42" s="26">
        <f t="shared" si="9"/>
        <v>0</v>
      </c>
      <c r="I42" s="26">
        <f t="shared" si="10"/>
        <v>0</v>
      </c>
      <c r="J42" s="26">
        <f t="shared" si="11"/>
        <v>0</v>
      </c>
    </row>
    <row r="43" spans="1:10" x14ac:dyDescent="0.3">
      <c r="A43" s="70"/>
      <c r="B43" s="69" t="s">
        <v>239</v>
      </c>
      <c r="C43" s="25" t="s">
        <v>222</v>
      </c>
      <c r="D43" s="25"/>
      <c r="E43" s="25"/>
      <c r="F43" s="56">
        <v>3</v>
      </c>
      <c r="G43" s="56"/>
      <c r="H43" s="26">
        <f t="shared" si="9"/>
        <v>0</v>
      </c>
      <c r="I43" s="26">
        <f t="shared" si="10"/>
        <v>0</v>
      </c>
      <c r="J43" s="26">
        <f t="shared" si="11"/>
        <v>0</v>
      </c>
    </row>
    <row r="44" spans="1:10" x14ac:dyDescent="0.3">
      <c r="A44" s="70"/>
      <c r="B44" s="69" t="s">
        <v>642</v>
      </c>
      <c r="C44" s="25" t="s">
        <v>36</v>
      </c>
      <c r="D44" s="25"/>
      <c r="E44" s="25">
        <v>5</v>
      </c>
      <c r="F44" s="56"/>
      <c r="G44" s="56"/>
      <c r="H44" s="26">
        <f t="shared" si="9"/>
        <v>0</v>
      </c>
      <c r="I44" s="26">
        <f t="shared" si="10"/>
        <v>0</v>
      </c>
      <c r="J44" s="26">
        <f t="shared" si="11"/>
        <v>0</v>
      </c>
    </row>
    <row r="45" spans="1:10" x14ac:dyDescent="0.3">
      <c r="A45" s="70"/>
      <c r="B45" s="69" t="s">
        <v>240</v>
      </c>
      <c r="C45" s="25" t="s">
        <v>36</v>
      </c>
      <c r="D45" s="25"/>
      <c r="E45" s="25">
        <v>5</v>
      </c>
      <c r="F45" s="56"/>
      <c r="G45" s="56"/>
      <c r="H45" s="26">
        <f t="shared" si="9"/>
        <v>0</v>
      </c>
      <c r="I45" s="26">
        <f t="shared" si="10"/>
        <v>0</v>
      </c>
      <c r="J45" s="26">
        <f t="shared" si="11"/>
        <v>0</v>
      </c>
    </row>
    <row r="46" spans="1:10" x14ac:dyDescent="0.3">
      <c r="A46" s="70"/>
      <c r="B46" s="69" t="s">
        <v>641</v>
      </c>
      <c r="C46" s="25" t="s">
        <v>15</v>
      </c>
      <c r="D46" s="25"/>
      <c r="E46" s="25"/>
      <c r="F46" s="56"/>
      <c r="G46" s="56">
        <v>2</v>
      </c>
      <c r="H46" s="26">
        <f t="shared" si="9"/>
        <v>0</v>
      </c>
      <c r="I46" s="26">
        <f t="shared" si="10"/>
        <v>0</v>
      </c>
      <c r="J46" s="26">
        <f t="shared" si="11"/>
        <v>0</v>
      </c>
    </row>
    <row r="47" spans="1:10" x14ac:dyDescent="0.3">
      <c r="A47" s="70"/>
      <c r="B47" s="69" t="s">
        <v>640</v>
      </c>
      <c r="C47" s="25" t="s">
        <v>36</v>
      </c>
      <c r="D47" s="25"/>
      <c r="E47" s="25">
        <v>5</v>
      </c>
      <c r="F47" s="56"/>
      <c r="G47" s="56"/>
      <c r="H47" s="26">
        <f t="shared" si="9"/>
        <v>0</v>
      </c>
      <c r="I47" s="26">
        <f t="shared" si="10"/>
        <v>0</v>
      </c>
      <c r="J47" s="26">
        <f t="shared" si="11"/>
        <v>0</v>
      </c>
    </row>
    <row r="48" spans="1:10" x14ac:dyDescent="0.3">
      <c r="A48" s="70"/>
      <c r="B48" s="69" t="s">
        <v>241</v>
      </c>
      <c r="C48" s="25" t="s">
        <v>15</v>
      </c>
      <c r="D48" s="25"/>
      <c r="E48" s="25"/>
      <c r="F48" s="56"/>
      <c r="G48" s="56">
        <v>2</v>
      </c>
      <c r="H48" s="26">
        <f t="shared" si="9"/>
        <v>0</v>
      </c>
      <c r="I48" s="26">
        <f t="shared" si="10"/>
        <v>0</v>
      </c>
      <c r="J48" s="26">
        <f t="shared" si="11"/>
        <v>0</v>
      </c>
    </row>
    <row r="49" spans="1:10" x14ac:dyDescent="0.3">
      <c r="A49" s="70"/>
      <c r="B49" s="69"/>
      <c r="C49" s="25"/>
      <c r="D49" s="25"/>
      <c r="E49" s="25"/>
      <c r="F49" s="56"/>
      <c r="G49" s="56"/>
      <c r="H49" s="26"/>
      <c r="I49" s="26"/>
      <c r="J49" s="26"/>
    </row>
    <row r="50" spans="1:10" x14ac:dyDescent="0.3">
      <c r="A50" s="70" t="s">
        <v>639</v>
      </c>
      <c r="B50" s="79" t="s">
        <v>229</v>
      </c>
      <c r="C50" s="56" t="s">
        <v>15</v>
      </c>
      <c r="D50" s="56"/>
      <c r="E50" s="25"/>
      <c r="F50" s="56"/>
      <c r="G50" s="56">
        <v>2</v>
      </c>
      <c r="H50" s="26">
        <f t="shared" ref="H50:H56" si="12">D50*E50</f>
        <v>0</v>
      </c>
      <c r="I50" s="26">
        <f t="shared" ref="I50:I56" si="13">D50*F50</f>
        <v>0</v>
      </c>
      <c r="J50" s="26">
        <f t="shared" ref="J50:J56" si="14">D50*G50</f>
        <v>0</v>
      </c>
    </row>
    <row r="51" spans="1:10" x14ac:dyDescent="0.3">
      <c r="A51" s="70"/>
      <c r="B51" s="69" t="s">
        <v>220</v>
      </c>
      <c r="C51" s="25" t="s">
        <v>36</v>
      </c>
      <c r="D51" s="25"/>
      <c r="E51" s="25">
        <v>15</v>
      </c>
      <c r="F51" s="25"/>
      <c r="G51" s="25"/>
      <c r="H51" s="26">
        <f t="shared" si="12"/>
        <v>0</v>
      </c>
      <c r="I51" s="26">
        <f t="shared" si="13"/>
        <v>0</v>
      </c>
      <c r="J51" s="26">
        <f t="shared" si="14"/>
        <v>0</v>
      </c>
    </row>
    <row r="52" spans="1:10" x14ac:dyDescent="0.3">
      <c r="A52" s="70"/>
      <c r="B52" s="69" t="s">
        <v>230</v>
      </c>
      <c r="C52" s="56" t="s">
        <v>222</v>
      </c>
      <c r="D52" s="56"/>
      <c r="E52" s="25"/>
      <c r="F52" s="56"/>
      <c r="G52" s="56">
        <v>5</v>
      </c>
      <c r="H52" s="26">
        <f t="shared" si="12"/>
        <v>0</v>
      </c>
      <c r="I52" s="26">
        <f t="shared" si="13"/>
        <v>0</v>
      </c>
      <c r="J52" s="26">
        <f t="shared" si="14"/>
        <v>0</v>
      </c>
    </row>
    <row r="53" spans="1:10" x14ac:dyDescent="0.3">
      <c r="A53" s="70"/>
      <c r="B53" s="94" t="s">
        <v>231</v>
      </c>
      <c r="C53" s="25" t="s">
        <v>15</v>
      </c>
      <c r="D53" s="25"/>
      <c r="E53" s="25"/>
      <c r="F53" s="56"/>
      <c r="G53" s="56"/>
      <c r="H53" s="26">
        <f t="shared" si="12"/>
        <v>0</v>
      </c>
      <c r="I53" s="26">
        <f t="shared" si="13"/>
        <v>0</v>
      </c>
      <c r="J53" s="26">
        <f t="shared" si="14"/>
        <v>0</v>
      </c>
    </row>
    <row r="54" spans="1:10" x14ac:dyDescent="0.3">
      <c r="A54" s="70"/>
      <c r="B54" s="69" t="s">
        <v>271</v>
      </c>
      <c r="C54" s="25" t="s">
        <v>222</v>
      </c>
      <c r="D54" s="25"/>
      <c r="E54" s="25"/>
      <c r="F54" s="56"/>
      <c r="G54" s="56">
        <v>2</v>
      </c>
      <c r="H54" s="26">
        <f t="shared" si="12"/>
        <v>0</v>
      </c>
      <c r="I54" s="26">
        <f t="shared" si="13"/>
        <v>0</v>
      </c>
      <c r="J54" s="26">
        <f t="shared" si="14"/>
        <v>0</v>
      </c>
    </row>
    <row r="55" spans="1:10" x14ac:dyDescent="0.3">
      <c r="A55" s="70"/>
      <c r="B55" s="30" t="s">
        <v>631</v>
      </c>
      <c r="C55" s="25" t="s">
        <v>15</v>
      </c>
      <c r="D55" s="25"/>
      <c r="E55" s="25"/>
      <c r="F55" s="56"/>
      <c r="G55" s="56"/>
      <c r="H55" s="26">
        <f t="shared" si="12"/>
        <v>0</v>
      </c>
      <c r="I55" s="26">
        <f t="shared" si="13"/>
        <v>0</v>
      </c>
      <c r="J55" s="26">
        <f t="shared" si="14"/>
        <v>0</v>
      </c>
    </row>
    <row r="56" spans="1:10" x14ac:dyDescent="0.3">
      <c r="A56" s="70"/>
      <c r="B56" s="69" t="s">
        <v>233</v>
      </c>
      <c r="C56" s="25" t="s">
        <v>36</v>
      </c>
      <c r="D56" s="25"/>
      <c r="E56" s="25">
        <v>5</v>
      </c>
      <c r="F56" s="56"/>
      <c r="G56" s="56"/>
      <c r="H56" s="26">
        <f t="shared" si="12"/>
        <v>0</v>
      </c>
      <c r="I56" s="26">
        <f t="shared" si="13"/>
        <v>0</v>
      </c>
      <c r="J56" s="26">
        <f t="shared" si="14"/>
        <v>0</v>
      </c>
    </row>
    <row r="57" spans="1:10" x14ac:dyDescent="0.3">
      <c r="A57" s="70"/>
      <c r="B57" s="69"/>
      <c r="C57" s="25"/>
      <c r="D57" s="25"/>
      <c r="E57" s="25"/>
      <c r="F57" s="56"/>
      <c r="G57" s="56"/>
      <c r="H57" s="26"/>
      <c r="I57" s="26"/>
      <c r="J57" s="26"/>
    </row>
    <row r="58" spans="1:10" x14ac:dyDescent="0.3">
      <c r="A58" s="70" t="s">
        <v>272</v>
      </c>
      <c r="B58" s="79" t="s">
        <v>229</v>
      </c>
      <c r="C58" s="25" t="s">
        <v>15</v>
      </c>
      <c r="D58" s="25"/>
      <c r="E58" s="25"/>
      <c r="F58" s="25"/>
      <c r="G58" s="25">
        <v>2</v>
      </c>
      <c r="H58" s="26">
        <f t="shared" ref="H58:H64" si="15">D58*E58</f>
        <v>0</v>
      </c>
      <c r="I58" s="26">
        <f t="shared" ref="I58:I64" si="16">D58*F58</f>
        <v>0</v>
      </c>
      <c r="J58" s="26">
        <f t="shared" ref="J58:J64" si="17">D58*G58</f>
        <v>0</v>
      </c>
    </row>
    <row r="59" spans="1:10" x14ac:dyDescent="0.3">
      <c r="A59" s="70"/>
      <c r="B59" s="69" t="s">
        <v>220</v>
      </c>
      <c r="C59" s="25" t="s">
        <v>36</v>
      </c>
      <c r="D59" s="25"/>
      <c r="E59" s="25">
        <v>15</v>
      </c>
      <c r="F59" s="25"/>
      <c r="G59" s="25"/>
      <c r="H59" s="26">
        <f t="shared" si="15"/>
        <v>0</v>
      </c>
      <c r="I59" s="26">
        <f t="shared" si="16"/>
        <v>0</v>
      </c>
      <c r="J59" s="26">
        <f t="shared" si="17"/>
        <v>0</v>
      </c>
    </row>
    <row r="60" spans="1:10" x14ac:dyDescent="0.3">
      <c r="A60" s="70"/>
      <c r="B60" s="69" t="s">
        <v>230</v>
      </c>
      <c r="C60" s="56" t="s">
        <v>222</v>
      </c>
      <c r="D60" s="56"/>
      <c r="E60" s="25"/>
      <c r="F60" s="56"/>
      <c r="G60" s="56">
        <v>5</v>
      </c>
      <c r="H60" s="26">
        <f t="shared" si="15"/>
        <v>0</v>
      </c>
      <c r="I60" s="26">
        <f t="shared" si="16"/>
        <v>0</v>
      </c>
      <c r="J60" s="26">
        <f t="shared" si="17"/>
        <v>0</v>
      </c>
    </row>
    <row r="61" spans="1:10" x14ac:dyDescent="0.3">
      <c r="A61" s="70"/>
      <c r="B61" s="94" t="s">
        <v>231</v>
      </c>
      <c r="C61" s="25" t="s">
        <v>15</v>
      </c>
      <c r="D61" s="25"/>
      <c r="E61" s="25"/>
      <c r="F61" s="56"/>
      <c r="G61" s="56"/>
      <c r="H61" s="26">
        <f t="shared" si="15"/>
        <v>0</v>
      </c>
      <c r="I61" s="26">
        <f t="shared" si="16"/>
        <v>0</v>
      </c>
      <c r="J61" s="26">
        <f t="shared" si="17"/>
        <v>0</v>
      </c>
    </row>
    <row r="62" spans="1:10" x14ac:dyDescent="0.3">
      <c r="A62" s="70"/>
      <c r="B62" s="69" t="s">
        <v>273</v>
      </c>
      <c r="C62" s="25" t="s">
        <v>222</v>
      </c>
      <c r="D62" s="25"/>
      <c r="E62" s="25"/>
      <c r="F62" s="56"/>
      <c r="G62" s="56">
        <v>2</v>
      </c>
      <c r="H62" s="26">
        <f t="shared" si="15"/>
        <v>0</v>
      </c>
      <c r="I62" s="26">
        <f t="shared" si="16"/>
        <v>0</v>
      </c>
      <c r="J62" s="26">
        <f t="shared" si="17"/>
        <v>0</v>
      </c>
    </row>
    <row r="63" spans="1:10" x14ac:dyDescent="0.3">
      <c r="A63" s="70"/>
      <c r="B63" s="30" t="s">
        <v>631</v>
      </c>
      <c r="C63" s="25" t="s">
        <v>15</v>
      </c>
      <c r="D63" s="25"/>
      <c r="E63" s="25"/>
      <c r="F63" s="56"/>
      <c r="G63" s="56"/>
      <c r="H63" s="26">
        <f t="shared" si="15"/>
        <v>0</v>
      </c>
      <c r="I63" s="26">
        <f t="shared" si="16"/>
        <v>0</v>
      </c>
      <c r="J63" s="26">
        <f t="shared" si="17"/>
        <v>0</v>
      </c>
    </row>
    <row r="64" spans="1:10" x14ac:dyDescent="0.3">
      <c r="A64" s="70"/>
      <c r="B64" s="69" t="s">
        <v>233</v>
      </c>
      <c r="C64" s="25" t="s">
        <v>36</v>
      </c>
      <c r="D64" s="25"/>
      <c r="E64" s="25">
        <v>5</v>
      </c>
      <c r="F64" s="56"/>
      <c r="G64" s="56"/>
      <c r="H64" s="26">
        <f t="shared" si="15"/>
        <v>0</v>
      </c>
      <c r="I64" s="26">
        <f t="shared" si="16"/>
        <v>0</v>
      </c>
      <c r="J64" s="26">
        <f t="shared" si="17"/>
        <v>0</v>
      </c>
    </row>
    <row r="65" spans="1:10" x14ac:dyDescent="0.3">
      <c r="A65" s="70"/>
      <c r="B65" s="69"/>
      <c r="C65" s="25"/>
      <c r="D65" s="25"/>
      <c r="E65" s="25"/>
      <c r="F65" s="56"/>
      <c r="G65" s="56"/>
      <c r="H65" s="26"/>
      <c r="I65" s="26"/>
      <c r="J65" s="26"/>
    </row>
    <row r="66" spans="1:10" x14ac:dyDescent="0.3">
      <c r="A66" s="70" t="s">
        <v>638</v>
      </c>
      <c r="B66" s="79" t="s">
        <v>242</v>
      </c>
      <c r="C66" s="25" t="s">
        <v>36</v>
      </c>
      <c r="D66" s="25"/>
      <c r="E66" s="25">
        <v>15</v>
      </c>
      <c r="F66" s="25"/>
      <c r="G66" s="25"/>
      <c r="H66" s="26">
        <f t="shared" ref="H66:H79" si="18">D66*E66</f>
        <v>0</v>
      </c>
      <c r="I66" s="26">
        <f t="shared" ref="I66:I79" si="19">D66*F66</f>
        <v>0</v>
      </c>
      <c r="J66" s="26">
        <f t="shared" ref="J66:J79" si="20">D66*G66</f>
        <v>0</v>
      </c>
    </row>
    <row r="67" spans="1:10" x14ac:dyDescent="0.3">
      <c r="A67" s="70"/>
      <c r="B67" s="69" t="s">
        <v>243</v>
      </c>
      <c r="C67" s="56" t="s">
        <v>222</v>
      </c>
      <c r="D67" s="56"/>
      <c r="E67" s="25"/>
      <c r="F67" s="56"/>
      <c r="G67" s="56">
        <v>2</v>
      </c>
      <c r="H67" s="26">
        <f t="shared" si="18"/>
        <v>0</v>
      </c>
      <c r="I67" s="26">
        <f t="shared" si="19"/>
        <v>0</v>
      </c>
      <c r="J67" s="26">
        <f t="shared" si="20"/>
        <v>0</v>
      </c>
    </row>
    <row r="68" spans="1:10" x14ac:dyDescent="0.3">
      <c r="A68" s="70"/>
      <c r="B68" s="94" t="s">
        <v>637</v>
      </c>
      <c r="C68" s="25" t="s">
        <v>15</v>
      </c>
      <c r="D68" s="25"/>
      <c r="E68" s="25">
        <v>5</v>
      </c>
      <c r="F68" s="56"/>
      <c r="G68" s="56"/>
      <c r="H68" s="26">
        <f t="shared" si="18"/>
        <v>0</v>
      </c>
      <c r="I68" s="26">
        <f t="shared" si="19"/>
        <v>0</v>
      </c>
      <c r="J68" s="26">
        <f t="shared" si="20"/>
        <v>0</v>
      </c>
    </row>
    <row r="69" spans="1:10" x14ac:dyDescent="0.3">
      <c r="A69" s="70"/>
      <c r="B69" s="69" t="s">
        <v>244</v>
      </c>
      <c r="C69" s="25" t="s">
        <v>222</v>
      </c>
      <c r="D69" s="25"/>
      <c r="E69" s="25"/>
      <c r="F69" s="56"/>
      <c r="G69" s="56">
        <v>2</v>
      </c>
      <c r="H69" s="26">
        <f t="shared" si="18"/>
        <v>0</v>
      </c>
      <c r="I69" s="26">
        <f t="shared" si="19"/>
        <v>0</v>
      </c>
      <c r="J69" s="26">
        <f t="shared" si="20"/>
        <v>0</v>
      </c>
    </row>
    <row r="70" spans="1:10" x14ac:dyDescent="0.3">
      <c r="A70" s="70"/>
      <c r="B70" s="30" t="s">
        <v>636</v>
      </c>
      <c r="C70" s="25" t="s">
        <v>15</v>
      </c>
      <c r="D70" s="25"/>
      <c r="E70" s="25"/>
      <c r="F70" s="56"/>
      <c r="G70" s="56"/>
      <c r="H70" s="26">
        <f t="shared" si="18"/>
        <v>0</v>
      </c>
      <c r="I70" s="26">
        <f t="shared" si="19"/>
        <v>0</v>
      </c>
      <c r="J70" s="26">
        <f t="shared" si="20"/>
        <v>0</v>
      </c>
    </row>
    <row r="71" spans="1:10" x14ac:dyDescent="0.3">
      <c r="A71" s="70"/>
      <c r="B71" s="69" t="s">
        <v>245</v>
      </c>
      <c r="C71" s="25" t="s">
        <v>36</v>
      </c>
      <c r="D71" s="25"/>
      <c r="E71" s="25">
        <v>5</v>
      </c>
      <c r="F71" s="56"/>
      <c r="G71" s="56"/>
      <c r="H71" s="26">
        <f t="shared" si="18"/>
        <v>0</v>
      </c>
      <c r="I71" s="26">
        <f t="shared" si="19"/>
        <v>0</v>
      </c>
      <c r="J71" s="26">
        <f t="shared" si="20"/>
        <v>0</v>
      </c>
    </row>
    <row r="72" spans="1:10" x14ac:dyDescent="0.3">
      <c r="A72" s="70"/>
      <c r="B72" s="69" t="s">
        <v>635</v>
      </c>
      <c r="C72" s="25" t="s">
        <v>36</v>
      </c>
      <c r="D72" s="25"/>
      <c r="E72" s="25">
        <v>5</v>
      </c>
      <c r="F72" s="56"/>
      <c r="G72" s="56"/>
      <c r="H72" s="26">
        <f t="shared" si="18"/>
        <v>0</v>
      </c>
      <c r="I72" s="26">
        <f t="shared" si="19"/>
        <v>0</v>
      </c>
      <c r="J72" s="26">
        <f t="shared" si="20"/>
        <v>0</v>
      </c>
    </row>
    <row r="73" spans="1:10" x14ac:dyDescent="0.3">
      <c r="A73" s="70" t="s">
        <v>634</v>
      </c>
      <c r="B73" s="79" t="s">
        <v>229</v>
      </c>
      <c r="C73" s="56" t="s">
        <v>15</v>
      </c>
      <c r="D73" s="56"/>
      <c r="E73" s="25"/>
      <c r="F73" s="56"/>
      <c r="G73" s="56">
        <v>2</v>
      </c>
      <c r="H73" s="26">
        <f t="shared" si="18"/>
        <v>0</v>
      </c>
      <c r="I73" s="26">
        <f t="shared" si="19"/>
        <v>0</v>
      </c>
      <c r="J73" s="26">
        <f t="shared" si="20"/>
        <v>0</v>
      </c>
    </row>
    <row r="74" spans="1:10" x14ac:dyDescent="0.3">
      <c r="A74" s="70"/>
      <c r="B74" s="79" t="s">
        <v>220</v>
      </c>
      <c r="C74" s="25" t="s">
        <v>36</v>
      </c>
      <c r="D74" s="25"/>
      <c r="E74" s="25">
        <v>15</v>
      </c>
      <c r="F74" s="25"/>
      <c r="G74" s="25"/>
      <c r="H74" s="26">
        <f t="shared" si="18"/>
        <v>0</v>
      </c>
      <c r="I74" s="26">
        <f t="shared" si="19"/>
        <v>0</v>
      </c>
      <c r="J74" s="26">
        <f t="shared" si="20"/>
        <v>0</v>
      </c>
    </row>
    <row r="75" spans="1:10" x14ac:dyDescent="0.3">
      <c r="A75" s="70"/>
      <c r="B75" s="69" t="s">
        <v>230</v>
      </c>
      <c r="C75" s="56" t="s">
        <v>222</v>
      </c>
      <c r="D75" s="56"/>
      <c r="E75" s="25"/>
      <c r="F75" s="56"/>
      <c r="G75" s="56">
        <v>5</v>
      </c>
      <c r="H75" s="26">
        <f t="shared" si="18"/>
        <v>0</v>
      </c>
      <c r="I75" s="26">
        <f t="shared" si="19"/>
        <v>0</v>
      </c>
      <c r="J75" s="26">
        <f t="shared" si="20"/>
        <v>0</v>
      </c>
    </row>
    <row r="76" spans="1:10" x14ac:dyDescent="0.3">
      <c r="A76" s="70"/>
      <c r="B76" s="32" t="s">
        <v>231</v>
      </c>
      <c r="C76" s="25" t="s">
        <v>15</v>
      </c>
      <c r="D76" s="25"/>
      <c r="E76" s="25"/>
      <c r="F76" s="56"/>
      <c r="G76" s="56"/>
      <c r="H76" s="26">
        <f t="shared" si="18"/>
        <v>0</v>
      </c>
      <c r="I76" s="26">
        <f t="shared" si="19"/>
        <v>0</v>
      </c>
      <c r="J76" s="26">
        <f t="shared" si="20"/>
        <v>0</v>
      </c>
    </row>
    <row r="77" spans="1:10" x14ac:dyDescent="0.3">
      <c r="A77" s="70"/>
      <c r="B77" s="69" t="s">
        <v>246</v>
      </c>
      <c r="C77" s="25" t="s">
        <v>222</v>
      </c>
      <c r="D77" s="25"/>
      <c r="E77" s="25"/>
      <c r="F77" s="56"/>
      <c r="G77" s="56">
        <v>2</v>
      </c>
      <c r="H77" s="26">
        <f t="shared" si="18"/>
        <v>0</v>
      </c>
      <c r="I77" s="26">
        <f t="shared" si="19"/>
        <v>0</v>
      </c>
      <c r="J77" s="26">
        <f t="shared" si="20"/>
        <v>0</v>
      </c>
    </row>
    <row r="78" spans="1:10" x14ac:dyDescent="0.3">
      <c r="A78" s="70"/>
      <c r="B78" s="30" t="s">
        <v>631</v>
      </c>
      <c r="C78" s="25" t="s">
        <v>15</v>
      </c>
      <c r="D78" s="25"/>
      <c r="E78" s="25"/>
      <c r="F78" s="56"/>
      <c r="G78" s="56"/>
      <c r="H78" s="26">
        <f t="shared" si="18"/>
        <v>0</v>
      </c>
      <c r="I78" s="26">
        <f t="shared" si="19"/>
        <v>0</v>
      </c>
      <c r="J78" s="26">
        <f t="shared" si="20"/>
        <v>0</v>
      </c>
    </row>
    <row r="79" spans="1:10" x14ac:dyDescent="0.3">
      <c r="A79" s="70"/>
      <c r="B79" s="69" t="s">
        <v>233</v>
      </c>
      <c r="C79" s="25" t="s">
        <v>36</v>
      </c>
      <c r="D79" s="25"/>
      <c r="E79" s="25">
        <v>5</v>
      </c>
      <c r="F79" s="56"/>
      <c r="G79" s="56"/>
      <c r="H79" s="26">
        <f t="shared" si="18"/>
        <v>0</v>
      </c>
      <c r="I79" s="26">
        <f t="shared" si="19"/>
        <v>0</v>
      </c>
      <c r="J79" s="26">
        <f t="shared" si="20"/>
        <v>0</v>
      </c>
    </row>
    <row r="80" spans="1:10" x14ac:dyDescent="0.3">
      <c r="A80" s="70"/>
      <c r="B80" s="69"/>
      <c r="C80" s="25"/>
      <c r="D80" s="25"/>
      <c r="E80" s="25"/>
      <c r="F80" s="56"/>
      <c r="G80" s="56"/>
      <c r="H80" s="26"/>
      <c r="I80" s="26"/>
      <c r="J80" s="26"/>
    </row>
    <row r="81" spans="1:10" x14ac:dyDescent="0.3">
      <c r="A81" s="70" t="s">
        <v>633</v>
      </c>
      <c r="B81" s="79" t="s">
        <v>229</v>
      </c>
      <c r="C81" s="56" t="s">
        <v>15</v>
      </c>
      <c r="D81" s="56"/>
      <c r="E81" s="25"/>
      <c r="F81" s="56"/>
      <c r="G81" s="56">
        <v>2</v>
      </c>
      <c r="H81" s="26">
        <f t="shared" ref="H81:H87" si="21">D81*E81</f>
        <v>0</v>
      </c>
      <c r="I81" s="26">
        <f t="shared" ref="I81:I87" si="22">D81*F81</f>
        <v>0</v>
      </c>
      <c r="J81" s="26"/>
    </row>
    <row r="82" spans="1:10" x14ac:dyDescent="0.3">
      <c r="A82" s="70"/>
      <c r="B82" s="79" t="s">
        <v>220</v>
      </c>
      <c r="C82" s="25" t="s">
        <v>36</v>
      </c>
      <c r="D82" s="25"/>
      <c r="E82" s="25">
        <v>15</v>
      </c>
      <c r="F82" s="25"/>
      <c r="G82" s="25"/>
      <c r="H82" s="26">
        <f t="shared" si="21"/>
        <v>0</v>
      </c>
      <c r="I82" s="26">
        <f t="shared" si="22"/>
        <v>0</v>
      </c>
      <c r="J82" s="26"/>
    </row>
    <row r="83" spans="1:10" x14ac:dyDescent="0.3">
      <c r="A83" s="70"/>
      <c r="B83" s="69" t="s">
        <v>230</v>
      </c>
      <c r="C83" s="56" t="s">
        <v>222</v>
      </c>
      <c r="D83" s="56"/>
      <c r="E83" s="25"/>
      <c r="F83" s="56"/>
      <c r="G83" s="56">
        <v>5</v>
      </c>
      <c r="H83" s="26">
        <f t="shared" si="21"/>
        <v>0</v>
      </c>
      <c r="I83" s="26">
        <f t="shared" si="22"/>
        <v>0</v>
      </c>
      <c r="J83" s="26"/>
    </row>
    <row r="84" spans="1:10" x14ac:dyDescent="0.3">
      <c r="A84" s="70"/>
      <c r="B84" s="32" t="s">
        <v>231</v>
      </c>
      <c r="C84" s="25" t="s">
        <v>15</v>
      </c>
      <c r="D84" s="25"/>
      <c r="E84" s="25"/>
      <c r="F84" s="56"/>
      <c r="G84" s="56"/>
      <c r="H84" s="26">
        <f t="shared" si="21"/>
        <v>0</v>
      </c>
      <c r="I84" s="26">
        <f t="shared" si="22"/>
        <v>0</v>
      </c>
      <c r="J84" s="26"/>
    </row>
    <row r="85" spans="1:10" x14ac:dyDescent="0.3">
      <c r="A85" s="70"/>
      <c r="B85" s="69" t="s">
        <v>632</v>
      </c>
      <c r="C85" s="25" t="s">
        <v>222</v>
      </c>
      <c r="D85" s="25"/>
      <c r="E85" s="25"/>
      <c r="F85" s="56"/>
      <c r="G85" s="56">
        <v>2</v>
      </c>
      <c r="H85" s="26">
        <f t="shared" si="21"/>
        <v>0</v>
      </c>
      <c r="I85" s="26">
        <f t="shared" si="22"/>
        <v>0</v>
      </c>
      <c r="J85" s="26"/>
    </row>
    <row r="86" spans="1:10" x14ac:dyDescent="0.3">
      <c r="A86" s="70"/>
      <c r="B86" s="30" t="s">
        <v>631</v>
      </c>
      <c r="C86" s="25" t="s">
        <v>15</v>
      </c>
      <c r="D86" s="25"/>
      <c r="E86" s="25"/>
      <c r="F86" s="56"/>
      <c r="G86" s="56"/>
      <c r="H86" s="26">
        <f t="shared" si="21"/>
        <v>0</v>
      </c>
      <c r="I86" s="26">
        <f t="shared" si="22"/>
        <v>0</v>
      </c>
      <c r="J86" s="26"/>
    </row>
    <row r="87" spans="1:10" x14ac:dyDescent="0.3">
      <c r="A87" s="70"/>
      <c r="B87" s="69" t="s">
        <v>630</v>
      </c>
      <c r="C87" s="25" t="s">
        <v>36</v>
      </c>
      <c r="D87" s="25"/>
      <c r="E87" s="25">
        <v>5</v>
      </c>
      <c r="F87" s="56"/>
      <c r="G87" s="56"/>
      <c r="H87" s="26">
        <f t="shared" si="21"/>
        <v>0</v>
      </c>
      <c r="I87" s="26">
        <f t="shared" si="22"/>
        <v>0</v>
      </c>
      <c r="J87" s="26"/>
    </row>
    <row r="88" spans="1:10" x14ac:dyDescent="0.3">
      <c r="A88" s="70"/>
      <c r="B88" s="69"/>
      <c r="C88" s="25"/>
      <c r="D88" s="25"/>
      <c r="E88" s="25"/>
      <c r="F88" s="56"/>
      <c r="G88" s="56"/>
      <c r="H88" s="26"/>
      <c r="I88" s="26"/>
      <c r="J88" s="26"/>
    </row>
    <row r="89" spans="1:10" x14ac:dyDescent="0.3">
      <c r="A89" s="73" t="s">
        <v>629</v>
      </c>
      <c r="B89" s="69" t="s">
        <v>247</v>
      </c>
      <c r="C89" s="25" t="s">
        <v>15</v>
      </c>
      <c r="D89" s="25"/>
      <c r="E89" s="25"/>
      <c r="F89" s="56"/>
      <c r="G89" s="56">
        <v>1</v>
      </c>
      <c r="H89" s="26">
        <f>D89*E89</f>
        <v>0</v>
      </c>
      <c r="I89" s="26">
        <f>D89*F89</f>
        <v>0</v>
      </c>
      <c r="J89" s="26">
        <f>D89*G89</f>
        <v>0</v>
      </c>
    </row>
    <row r="90" spans="1:10" x14ac:dyDescent="0.3">
      <c r="A90" s="74" t="s">
        <v>274</v>
      </c>
      <c r="B90" s="69" t="s">
        <v>275</v>
      </c>
      <c r="C90" s="25" t="s">
        <v>36</v>
      </c>
      <c r="D90" s="25"/>
      <c r="E90" s="25">
        <v>15</v>
      </c>
      <c r="F90" s="56"/>
      <c r="G90" s="56"/>
      <c r="H90" s="26"/>
      <c r="I90" s="26"/>
      <c r="J90" s="26"/>
    </row>
    <row r="91" spans="1:10" x14ac:dyDescent="0.3">
      <c r="A91" s="73"/>
      <c r="B91" s="69" t="s">
        <v>276</v>
      </c>
      <c r="C91" s="25" t="s">
        <v>15</v>
      </c>
      <c r="D91" s="25"/>
      <c r="E91" s="25"/>
      <c r="F91" s="56"/>
      <c r="G91" s="56">
        <v>1</v>
      </c>
      <c r="H91" s="26">
        <f t="shared" ref="H91:H102" si="23">D91*E91</f>
        <v>0</v>
      </c>
      <c r="I91" s="26">
        <f t="shared" ref="I91:I102" si="24">D91*F91</f>
        <v>0</v>
      </c>
      <c r="J91" s="26">
        <f t="shared" ref="J91:J102" si="25">D91*G91</f>
        <v>0</v>
      </c>
    </row>
    <row r="92" spans="1:10" x14ac:dyDescent="0.3">
      <c r="A92" s="70"/>
      <c r="B92" s="79" t="s">
        <v>277</v>
      </c>
      <c r="C92" s="25" t="s">
        <v>36</v>
      </c>
      <c r="D92" s="25"/>
      <c r="E92" s="25"/>
      <c r="F92" s="56"/>
      <c r="G92" s="25">
        <v>2</v>
      </c>
      <c r="H92" s="26">
        <f t="shared" si="23"/>
        <v>0</v>
      </c>
      <c r="I92" s="26">
        <f t="shared" si="24"/>
        <v>0</v>
      </c>
      <c r="J92" s="26">
        <f t="shared" si="25"/>
        <v>0</v>
      </c>
    </row>
    <row r="93" spans="1:10" x14ac:dyDescent="0.3">
      <c r="A93" s="70"/>
      <c r="B93" s="79" t="s">
        <v>628</v>
      </c>
      <c r="C93" s="25" t="s">
        <v>15</v>
      </c>
      <c r="D93" s="25"/>
      <c r="E93" s="25"/>
      <c r="F93" s="56"/>
      <c r="G93" s="56"/>
      <c r="H93" s="26">
        <f t="shared" si="23"/>
        <v>0</v>
      </c>
      <c r="I93" s="26">
        <f t="shared" si="24"/>
        <v>0</v>
      </c>
      <c r="J93" s="26">
        <f t="shared" si="25"/>
        <v>0</v>
      </c>
    </row>
    <row r="94" spans="1:10" x14ac:dyDescent="0.3">
      <c r="A94" s="70"/>
      <c r="B94" s="69" t="s">
        <v>278</v>
      </c>
      <c r="C94" s="25" t="s">
        <v>36</v>
      </c>
      <c r="D94" s="25"/>
      <c r="E94" s="25"/>
      <c r="F94" s="56"/>
      <c r="G94" s="56">
        <v>2</v>
      </c>
      <c r="H94" s="26">
        <f t="shared" si="23"/>
        <v>0</v>
      </c>
      <c r="I94" s="26">
        <f t="shared" si="24"/>
        <v>0</v>
      </c>
      <c r="J94" s="26">
        <f t="shared" si="25"/>
        <v>0</v>
      </c>
    </row>
    <row r="95" spans="1:10" x14ac:dyDescent="0.3">
      <c r="A95" s="70"/>
      <c r="B95" s="69" t="s">
        <v>627</v>
      </c>
      <c r="C95" s="25" t="s">
        <v>15</v>
      </c>
      <c r="D95" s="25"/>
      <c r="E95" s="25"/>
      <c r="F95" s="56"/>
      <c r="G95" s="56"/>
      <c r="H95" s="26">
        <f t="shared" si="23"/>
        <v>0</v>
      </c>
      <c r="I95" s="26">
        <f t="shared" si="24"/>
        <v>0</v>
      </c>
      <c r="J95" s="26">
        <f t="shared" si="25"/>
        <v>0</v>
      </c>
    </row>
    <row r="96" spans="1:10" x14ac:dyDescent="0.3">
      <c r="A96" s="70"/>
      <c r="B96" s="69" t="s">
        <v>279</v>
      </c>
      <c r="C96" s="25" t="s">
        <v>36</v>
      </c>
      <c r="D96" s="25"/>
      <c r="E96" s="25"/>
      <c r="F96" s="56"/>
      <c r="G96" s="56">
        <v>1</v>
      </c>
      <c r="H96" s="26">
        <f t="shared" si="23"/>
        <v>0</v>
      </c>
      <c r="I96" s="26">
        <f t="shared" si="24"/>
        <v>0</v>
      </c>
      <c r="J96" s="26">
        <f t="shared" si="25"/>
        <v>0</v>
      </c>
    </row>
    <row r="97" spans="1:10" x14ac:dyDescent="0.3">
      <c r="A97" s="70"/>
      <c r="B97" s="69" t="s">
        <v>280</v>
      </c>
      <c r="C97" s="25" t="s">
        <v>15</v>
      </c>
      <c r="D97" s="25"/>
      <c r="E97" s="25">
        <v>5</v>
      </c>
      <c r="F97" s="56"/>
      <c r="G97" s="56"/>
      <c r="H97" s="26">
        <f t="shared" si="23"/>
        <v>0</v>
      </c>
      <c r="I97" s="26">
        <f t="shared" si="24"/>
        <v>0</v>
      </c>
      <c r="J97" s="26">
        <f t="shared" si="25"/>
        <v>0</v>
      </c>
    </row>
    <row r="98" spans="1:10" x14ac:dyDescent="0.3">
      <c r="A98" s="70"/>
      <c r="B98" s="69" t="s">
        <v>281</v>
      </c>
      <c r="C98" s="25" t="s">
        <v>222</v>
      </c>
      <c r="D98" s="25"/>
      <c r="E98" s="25"/>
      <c r="F98" s="56"/>
      <c r="G98" s="56">
        <v>1</v>
      </c>
      <c r="H98" s="26">
        <f t="shared" si="23"/>
        <v>0</v>
      </c>
      <c r="I98" s="26">
        <f t="shared" si="24"/>
        <v>0</v>
      </c>
      <c r="J98" s="26">
        <f t="shared" si="25"/>
        <v>0</v>
      </c>
    </row>
    <row r="99" spans="1:10" x14ac:dyDescent="0.3">
      <c r="A99" s="70"/>
      <c r="B99" s="69" t="s">
        <v>626</v>
      </c>
      <c r="C99" s="25" t="s">
        <v>15</v>
      </c>
      <c r="D99" s="25"/>
      <c r="E99" s="25"/>
      <c r="F99" s="56"/>
      <c r="G99" s="56"/>
      <c r="H99" s="26">
        <f t="shared" si="23"/>
        <v>0</v>
      </c>
      <c r="I99" s="26">
        <f t="shared" si="24"/>
        <v>0</v>
      </c>
      <c r="J99" s="26">
        <f t="shared" si="25"/>
        <v>0</v>
      </c>
    </row>
    <row r="100" spans="1:10" x14ac:dyDescent="0.3">
      <c r="A100" s="70"/>
      <c r="B100" s="69" t="s">
        <v>282</v>
      </c>
      <c r="C100" s="25" t="s">
        <v>222</v>
      </c>
      <c r="D100" s="25"/>
      <c r="E100" s="25"/>
      <c r="F100" s="56"/>
      <c r="G100" s="56">
        <v>1</v>
      </c>
      <c r="H100" s="26">
        <f t="shared" si="23"/>
        <v>0</v>
      </c>
      <c r="I100" s="26">
        <f t="shared" si="24"/>
        <v>0</v>
      </c>
      <c r="J100" s="26">
        <f t="shared" si="25"/>
        <v>0</v>
      </c>
    </row>
    <row r="101" spans="1:10" x14ac:dyDescent="0.3">
      <c r="A101" s="70"/>
      <c r="B101" s="69" t="s">
        <v>625</v>
      </c>
      <c r="C101" s="25" t="s">
        <v>15</v>
      </c>
      <c r="D101" s="25"/>
      <c r="E101" s="25"/>
      <c r="F101" s="56"/>
      <c r="G101" s="56"/>
      <c r="H101" s="26">
        <f t="shared" si="23"/>
        <v>0</v>
      </c>
      <c r="I101" s="26">
        <f t="shared" si="24"/>
        <v>0</v>
      </c>
      <c r="J101" s="26">
        <f t="shared" si="25"/>
        <v>0</v>
      </c>
    </row>
    <row r="102" spans="1:10" x14ac:dyDescent="0.3">
      <c r="A102" s="70"/>
      <c r="B102" s="69" t="s">
        <v>283</v>
      </c>
      <c r="C102" s="25" t="s">
        <v>15</v>
      </c>
      <c r="D102" s="25"/>
      <c r="E102" s="25">
        <v>5</v>
      </c>
      <c r="F102" s="56"/>
      <c r="G102" s="56"/>
      <c r="H102" s="26">
        <f t="shared" si="23"/>
        <v>0</v>
      </c>
      <c r="I102" s="26">
        <f t="shared" si="24"/>
        <v>0</v>
      </c>
      <c r="J102" s="26">
        <f t="shared" si="25"/>
        <v>0</v>
      </c>
    </row>
    <row r="103" spans="1:10" x14ac:dyDescent="0.3">
      <c r="A103" s="70"/>
      <c r="B103" s="69"/>
      <c r="C103" s="25"/>
      <c r="D103" s="25"/>
      <c r="E103" s="25"/>
      <c r="F103" s="56"/>
      <c r="G103" s="56"/>
      <c r="H103" s="26"/>
      <c r="I103" s="26"/>
      <c r="J103" s="26"/>
    </row>
    <row r="104" spans="1:10" x14ac:dyDescent="0.3">
      <c r="A104" s="73" t="s">
        <v>624</v>
      </c>
      <c r="B104" s="69" t="s">
        <v>248</v>
      </c>
      <c r="C104" s="25" t="s">
        <v>15</v>
      </c>
      <c r="D104" s="52"/>
      <c r="E104" s="52"/>
      <c r="F104" s="52"/>
      <c r="G104" s="52">
        <v>1</v>
      </c>
      <c r="H104" s="68">
        <f t="shared" ref="H104:H110" si="26">D104*E104</f>
        <v>0</v>
      </c>
      <c r="I104" s="68">
        <f t="shared" ref="I104:I110" si="27">D104*F104</f>
        <v>0</v>
      </c>
      <c r="J104" s="68">
        <f t="shared" ref="J104:J110" si="28">D104*G104</f>
        <v>0</v>
      </c>
    </row>
    <row r="105" spans="1:10" x14ac:dyDescent="0.3">
      <c r="A105" s="70"/>
      <c r="B105" s="69" t="s">
        <v>249</v>
      </c>
      <c r="C105" s="25" t="s">
        <v>36</v>
      </c>
      <c r="D105" s="25"/>
      <c r="E105" s="25"/>
      <c r="F105" s="56"/>
      <c r="G105" s="56">
        <v>5</v>
      </c>
      <c r="H105" s="26">
        <f t="shared" si="26"/>
        <v>0</v>
      </c>
      <c r="I105" s="26">
        <f t="shared" si="27"/>
        <v>0</v>
      </c>
      <c r="J105" s="26">
        <f t="shared" si="28"/>
        <v>0</v>
      </c>
    </row>
    <row r="106" spans="1:10" x14ac:dyDescent="0.3">
      <c r="A106" s="70"/>
      <c r="B106" s="69" t="s">
        <v>250</v>
      </c>
      <c r="C106" s="25" t="s">
        <v>15</v>
      </c>
      <c r="D106" s="25"/>
      <c r="E106" s="25"/>
      <c r="F106" s="56"/>
      <c r="G106" s="56">
        <v>5</v>
      </c>
      <c r="H106" s="26">
        <f t="shared" si="26"/>
        <v>0</v>
      </c>
      <c r="I106" s="26">
        <f t="shared" si="27"/>
        <v>0</v>
      </c>
      <c r="J106" s="26">
        <f t="shared" si="28"/>
        <v>0</v>
      </c>
    </row>
    <row r="107" spans="1:10" x14ac:dyDescent="0.3">
      <c r="A107" s="70"/>
      <c r="B107" s="79" t="s">
        <v>623</v>
      </c>
      <c r="C107" s="25" t="s">
        <v>15</v>
      </c>
      <c r="D107" s="25"/>
      <c r="E107" s="25"/>
      <c r="F107" s="56"/>
      <c r="G107" s="56"/>
      <c r="H107" s="26">
        <f t="shared" si="26"/>
        <v>0</v>
      </c>
      <c r="I107" s="26">
        <f t="shared" si="27"/>
        <v>0</v>
      </c>
      <c r="J107" s="26">
        <f t="shared" si="28"/>
        <v>0</v>
      </c>
    </row>
    <row r="108" spans="1:10" x14ac:dyDescent="0.3">
      <c r="A108" s="70"/>
      <c r="B108" s="69" t="s">
        <v>251</v>
      </c>
      <c r="C108" s="25" t="s">
        <v>36</v>
      </c>
      <c r="D108" s="52"/>
      <c r="E108" s="52"/>
      <c r="F108" s="52"/>
      <c r="G108" s="52">
        <v>2</v>
      </c>
      <c r="H108" s="68">
        <f t="shared" si="26"/>
        <v>0</v>
      </c>
      <c r="I108" s="68">
        <f t="shared" si="27"/>
        <v>0</v>
      </c>
      <c r="J108" s="68">
        <f t="shared" si="28"/>
        <v>0</v>
      </c>
    </row>
    <row r="109" spans="1:10" x14ac:dyDescent="0.3">
      <c r="A109" s="70"/>
      <c r="B109" s="69" t="s">
        <v>252</v>
      </c>
      <c r="C109" s="25" t="s">
        <v>36</v>
      </c>
      <c r="D109" s="25"/>
      <c r="E109" s="25">
        <v>5</v>
      </c>
      <c r="F109" s="56"/>
      <c r="G109" s="56"/>
      <c r="H109" s="26">
        <f t="shared" si="26"/>
        <v>0</v>
      </c>
      <c r="I109" s="26">
        <f t="shared" si="27"/>
        <v>0</v>
      </c>
      <c r="J109" s="26">
        <f t="shared" si="28"/>
        <v>0</v>
      </c>
    </row>
    <row r="110" spans="1:10" x14ac:dyDescent="0.3">
      <c r="A110" s="70"/>
      <c r="B110" s="69" t="s">
        <v>253</v>
      </c>
      <c r="C110" s="25" t="s">
        <v>36</v>
      </c>
      <c r="D110" s="25"/>
      <c r="E110" s="25">
        <v>5</v>
      </c>
      <c r="F110" s="56"/>
      <c r="G110" s="56"/>
      <c r="H110" s="26">
        <f t="shared" si="26"/>
        <v>0</v>
      </c>
      <c r="I110" s="26">
        <f t="shared" si="27"/>
        <v>0</v>
      </c>
      <c r="J110" s="26">
        <f t="shared" si="28"/>
        <v>0</v>
      </c>
    </row>
    <row r="111" spans="1:10" x14ac:dyDescent="0.3">
      <c r="A111" s="70"/>
      <c r="B111" s="69"/>
      <c r="C111" s="25"/>
      <c r="D111" s="25"/>
      <c r="E111" s="25"/>
      <c r="F111" s="56"/>
      <c r="G111" s="56"/>
      <c r="H111" s="26"/>
      <c r="I111" s="26"/>
      <c r="J111" s="26"/>
    </row>
    <row r="112" spans="1:10" x14ac:dyDescent="0.3">
      <c r="A112" s="73" t="s">
        <v>622</v>
      </c>
      <c r="B112" s="69" t="s">
        <v>621</v>
      </c>
      <c r="C112" s="25" t="s">
        <v>36</v>
      </c>
      <c r="D112" s="25"/>
      <c r="E112" s="25"/>
      <c r="F112" s="56"/>
      <c r="G112" s="56">
        <v>1</v>
      </c>
      <c r="H112" s="26">
        <f t="shared" ref="H112:H119" si="29">D112*E112</f>
        <v>0</v>
      </c>
      <c r="I112" s="26">
        <f t="shared" ref="I112:I119" si="30">D112*F112</f>
        <v>0</v>
      </c>
      <c r="J112" s="26">
        <f t="shared" ref="J112:J119" si="31">D112*G112</f>
        <v>0</v>
      </c>
    </row>
    <row r="113" spans="1:10" x14ac:dyDescent="0.3">
      <c r="A113" s="70"/>
      <c r="B113" s="69" t="s">
        <v>620</v>
      </c>
      <c r="C113" s="25" t="s">
        <v>15</v>
      </c>
      <c r="D113" s="25"/>
      <c r="E113" s="25"/>
      <c r="F113" s="56"/>
      <c r="G113" s="25">
        <v>1</v>
      </c>
      <c r="H113" s="26">
        <f t="shared" si="29"/>
        <v>0</v>
      </c>
      <c r="I113" s="26">
        <f t="shared" si="30"/>
        <v>0</v>
      </c>
      <c r="J113" s="26">
        <f t="shared" si="31"/>
        <v>0</v>
      </c>
    </row>
    <row r="114" spans="1:10" x14ac:dyDescent="0.3">
      <c r="A114" s="70"/>
      <c r="B114" s="69" t="s">
        <v>619</v>
      </c>
      <c r="C114" s="25" t="s">
        <v>36</v>
      </c>
      <c r="D114" s="25"/>
      <c r="E114" s="25">
        <v>15</v>
      </c>
      <c r="F114" s="56"/>
      <c r="G114" s="56"/>
      <c r="H114" s="26">
        <f t="shared" si="29"/>
        <v>0</v>
      </c>
      <c r="I114" s="26">
        <f t="shared" si="30"/>
        <v>0</v>
      </c>
      <c r="J114" s="26">
        <f t="shared" si="31"/>
        <v>0</v>
      </c>
    </row>
    <row r="115" spans="1:10" x14ac:dyDescent="0.3">
      <c r="A115" s="70"/>
      <c r="B115" s="69" t="s">
        <v>618</v>
      </c>
      <c r="C115" s="25" t="s">
        <v>36</v>
      </c>
      <c r="D115" s="25"/>
      <c r="E115" s="25"/>
      <c r="F115" s="56"/>
      <c r="G115" s="56">
        <v>5</v>
      </c>
      <c r="H115" s="26">
        <f t="shared" si="29"/>
        <v>0</v>
      </c>
      <c r="I115" s="26">
        <f t="shared" si="30"/>
        <v>0</v>
      </c>
      <c r="J115" s="26">
        <f t="shared" si="31"/>
        <v>0</v>
      </c>
    </row>
    <row r="116" spans="1:10" x14ac:dyDescent="0.3">
      <c r="A116" s="70"/>
      <c r="B116" s="69" t="s">
        <v>254</v>
      </c>
      <c r="C116" s="25" t="s">
        <v>36</v>
      </c>
      <c r="D116" s="25"/>
      <c r="E116" s="25"/>
      <c r="F116" s="56"/>
      <c r="G116" s="56">
        <v>1</v>
      </c>
      <c r="H116" s="26">
        <f t="shared" si="29"/>
        <v>0</v>
      </c>
      <c r="I116" s="26">
        <f t="shared" si="30"/>
        <v>0</v>
      </c>
      <c r="J116" s="26">
        <f t="shared" si="31"/>
        <v>0</v>
      </c>
    </row>
    <row r="117" spans="1:10" x14ac:dyDescent="0.3">
      <c r="A117" s="70"/>
      <c r="B117" s="69" t="s">
        <v>255</v>
      </c>
      <c r="C117" s="25" t="s">
        <v>15</v>
      </c>
      <c r="D117" s="25"/>
      <c r="E117" s="25"/>
      <c r="F117" s="56"/>
      <c r="G117" s="56">
        <v>1</v>
      </c>
      <c r="H117" s="26">
        <f t="shared" si="29"/>
        <v>0</v>
      </c>
      <c r="I117" s="26">
        <f t="shared" si="30"/>
        <v>0</v>
      </c>
      <c r="J117" s="26">
        <f t="shared" si="31"/>
        <v>0</v>
      </c>
    </row>
    <row r="118" spans="1:10" x14ac:dyDescent="0.3">
      <c r="A118" s="70"/>
      <c r="B118" s="69" t="s">
        <v>256</v>
      </c>
      <c r="C118" s="25" t="s">
        <v>36</v>
      </c>
      <c r="D118" s="25"/>
      <c r="E118" s="25"/>
      <c r="F118" s="56"/>
      <c r="G118" s="56">
        <v>5</v>
      </c>
      <c r="H118" s="26">
        <f t="shared" si="29"/>
        <v>0</v>
      </c>
      <c r="I118" s="26">
        <f t="shared" si="30"/>
        <v>0</v>
      </c>
      <c r="J118" s="26">
        <f t="shared" si="31"/>
        <v>0</v>
      </c>
    </row>
    <row r="119" spans="1:10" x14ac:dyDescent="0.3">
      <c r="A119" s="70"/>
      <c r="B119" s="69" t="s">
        <v>617</v>
      </c>
      <c r="C119" s="25" t="s">
        <v>36</v>
      </c>
      <c r="D119" s="25"/>
      <c r="E119" s="25">
        <v>5</v>
      </c>
      <c r="F119" s="56"/>
      <c r="G119" s="56"/>
      <c r="H119" s="26">
        <f t="shared" si="29"/>
        <v>0</v>
      </c>
      <c r="I119" s="26">
        <f t="shared" si="30"/>
        <v>0</v>
      </c>
      <c r="J119" s="26">
        <f t="shared" si="31"/>
        <v>0</v>
      </c>
    </row>
    <row r="120" spans="1:10" x14ac:dyDescent="0.3">
      <c r="A120" s="70"/>
      <c r="B120" s="69"/>
      <c r="C120" s="25"/>
      <c r="D120" s="25"/>
      <c r="E120" s="25"/>
      <c r="F120" s="56"/>
      <c r="G120" s="56"/>
      <c r="H120" s="26"/>
      <c r="I120" s="26"/>
      <c r="J120" s="26"/>
    </row>
    <row r="121" spans="1:10" x14ac:dyDescent="0.3">
      <c r="A121" s="73" t="s">
        <v>616</v>
      </c>
      <c r="B121" s="79" t="s">
        <v>615</v>
      </c>
      <c r="C121" s="25" t="s">
        <v>15</v>
      </c>
      <c r="D121" s="25"/>
      <c r="E121" s="25">
        <v>5</v>
      </c>
      <c r="F121" s="56"/>
      <c r="G121" s="56"/>
      <c r="H121" s="26">
        <f>D121*E121</f>
        <v>0</v>
      </c>
      <c r="I121" s="26">
        <f>D121*F121</f>
        <v>0</v>
      </c>
      <c r="J121" s="26">
        <f>D121*G121</f>
        <v>0</v>
      </c>
    </row>
    <row r="122" spans="1:10" x14ac:dyDescent="0.3">
      <c r="A122" s="73"/>
      <c r="B122" s="79" t="s">
        <v>614</v>
      </c>
      <c r="C122" s="25" t="s">
        <v>15</v>
      </c>
      <c r="D122" s="25"/>
      <c r="E122" s="25"/>
      <c r="F122" s="56"/>
      <c r="G122" s="56"/>
      <c r="H122" s="26"/>
      <c r="I122" s="26"/>
      <c r="J122" s="26"/>
    </row>
    <row r="123" spans="1:10" x14ac:dyDescent="0.3">
      <c r="A123" s="73"/>
      <c r="B123" s="79" t="s">
        <v>613</v>
      </c>
      <c r="C123" s="25" t="s">
        <v>15</v>
      </c>
      <c r="D123" s="25"/>
      <c r="E123" s="25">
        <v>5</v>
      </c>
      <c r="F123" s="56"/>
      <c r="G123" s="56"/>
      <c r="H123" s="26"/>
      <c r="I123" s="26"/>
      <c r="J123" s="26"/>
    </row>
    <row r="124" spans="1:10" x14ac:dyDescent="0.3">
      <c r="A124" s="70"/>
      <c r="B124" s="69" t="s">
        <v>612</v>
      </c>
      <c r="C124" s="25" t="s">
        <v>36</v>
      </c>
      <c r="D124" s="25"/>
      <c r="E124" s="25"/>
      <c r="F124" s="56"/>
      <c r="G124" s="56">
        <v>5</v>
      </c>
      <c r="H124" s="26">
        <f t="shared" ref="H124:H135" si="32">D124*E124</f>
        <v>0</v>
      </c>
      <c r="I124" s="26">
        <f t="shared" ref="I124:I135" si="33">D124*F124</f>
        <v>0</v>
      </c>
      <c r="J124" s="26">
        <f t="shared" ref="J124:J135" si="34">D124*G124</f>
        <v>0</v>
      </c>
    </row>
    <row r="125" spans="1:10" x14ac:dyDescent="0.3">
      <c r="A125" s="70"/>
      <c r="B125" s="69" t="s">
        <v>611</v>
      </c>
      <c r="C125" s="25" t="s">
        <v>15</v>
      </c>
      <c r="D125" s="25"/>
      <c r="E125" s="25"/>
      <c r="F125" s="56">
        <v>3</v>
      </c>
      <c r="G125" s="56"/>
      <c r="H125" s="26">
        <f t="shared" si="32"/>
        <v>0</v>
      </c>
      <c r="I125" s="26">
        <f t="shared" si="33"/>
        <v>0</v>
      </c>
      <c r="J125" s="26">
        <f t="shared" si="34"/>
        <v>0</v>
      </c>
    </row>
    <row r="126" spans="1:10" x14ac:dyDescent="0.3">
      <c r="A126" s="70"/>
      <c r="B126" s="69" t="s">
        <v>610</v>
      </c>
      <c r="C126" s="25" t="s">
        <v>36</v>
      </c>
      <c r="D126" s="25"/>
      <c r="E126" s="25"/>
      <c r="F126" s="56"/>
      <c r="G126" s="56">
        <v>2</v>
      </c>
      <c r="H126" s="26">
        <f t="shared" si="32"/>
        <v>0</v>
      </c>
      <c r="I126" s="26">
        <f t="shared" si="33"/>
        <v>0</v>
      </c>
      <c r="J126" s="26">
        <f t="shared" si="34"/>
        <v>0</v>
      </c>
    </row>
    <row r="127" spans="1:10" x14ac:dyDescent="0.3">
      <c r="A127" s="70"/>
      <c r="B127" s="69" t="s">
        <v>609</v>
      </c>
      <c r="C127" s="25" t="s">
        <v>15</v>
      </c>
      <c r="D127" s="25"/>
      <c r="E127" s="25"/>
      <c r="F127" s="56"/>
      <c r="G127" s="56"/>
      <c r="H127" s="26">
        <f t="shared" si="32"/>
        <v>0</v>
      </c>
      <c r="I127" s="26">
        <f t="shared" si="33"/>
        <v>0</v>
      </c>
      <c r="J127" s="26">
        <f t="shared" si="34"/>
        <v>0</v>
      </c>
    </row>
    <row r="128" spans="1:10" x14ac:dyDescent="0.3">
      <c r="A128" s="70"/>
      <c r="B128" s="69" t="s">
        <v>608</v>
      </c>
      <c r="C128" s="25" t="s">
        <v>36</v>
      </c>
      <c r="D128" s="25"/>
      <c r="E128" s="25">
        <v>5</v>
      </c>
      <c r="F128" s="56"/>
      <c r="G128" s="56"/>
      <c r="H128" s="26">
        <f t="shared" si="32"/>
        <v>0</v>
      </c>
      <c r="I128" s="26">
        <f t="shared" si="33"/>
        <v>0</v>
      </c>
      <c r="J128" s="26">
        <f t="shared" si="34"/>
        <v>0</v>
      </c>
    </row>
    <row r="129" spans="1:10" x14ac:dyDescent="0.3">
      <c r="A129" s="70"/>
      <c r="B129" s="69" t="s">
        <v>607</v>
      </c>
      <c r="C129" s="25" t="s">
        <v>36</v>
      </c>
      <c r="D129" s="25"/>
      <c r="E129" s="25">
        <v>5</v>
      </c>
      <c r="F129" s="56"/>
      <c r="G129" s="56"/>
      <c r="H129" s="26">
        <f t="shared" si="32"/>
        <v>0</v>
      </c>
      <c r="I129" s="26">
        <f t="shared" si="33"/>
        <v>0</v>
      </c>
      <c r="J129" s="26">
        <f t="shared" si="34"/>
        <v>0</v>
      </c>
    </row>
    <row r="130" spans="1:10" x14ac:dyDescent="0.3">
      <c r="A130" s="70"/>
      <c r="B130" s="69" t="s">
        <v>606</v>
      </c>
      <c r="C130" s="25" t="s">
        <v>36</v>
      </c>
      <c r="D130" s="25"/>
      <c r="E130" s="25">
        <v>5</v>
      </c>
      <c r="F130" s="56"/>
      <c r="G130" s="56"/>
      <c r="H130" s="26">
        <f t="shared" si="32"/>
        <v>0</v>
      </c>
      <c r="I130" s="26">
        <f t="shared" si="33"/>
        <v>0</v>
      </c>
      <c r="J130" s="26">
        <f t="shared" si="34"/>
        <v>0</v>
      </c>
    </row>
    <row r="131" spans="1:10" x14ac:dyDescent="0.3">
      <c r="A131" s="70"/>
      <c r="B131" s="69" t="s">
        <v>605</v>
      </c>
      <c r="C131" s="25" t="s">
        <v>15</v>
      </c>
      <c r="D131" s="25"/>
      <c r="E131" s="25"/>
      <c r="F131" s="56"/>
      <c r="G131" s="25">
        <v>1</v>
      </c>
      <c r="H131" s="26">
        <f t="shared" si="32"/>
        <v>0</v>
      </c>
      <c r="I131" s="26">
        <f t="shared" si="33"/>
        <v>0</v>
      </c>
      <c r="J131" s="26">
        <f t="shared" si="34"/>
        <v>0</v>
      </c>
    </row>
    <row r="132" spans="1:10" x14ac:dyDescent="0.3">
      <c r="A132" s="73" t="s">
        <v>604</v>
      </c>
      <c r="B132" s="79" t="s">
        <v>257</v>
      </c>
      <c r="C132" s="25" t="s">
        <v>36</v>
      </c>
      <c r="D132" s="25"/>
      <c r="E132" s="25"/>
      <c r="F132" s="25"/>
      <c r="G132" s="25">
        <v>5</v>
      </c>
      <c r="H132" s="26">
        <f t="shared" si="32"/>
        <v>0</v>
      </c>
      <c r="I132" s="26">
        <f t="shared" si="33"/>
        <v>0</v>
      </c>
      <c r="J132" s="26">
        <f t="shared" si="34"/>
        <v>0</v>
      </c>
    </row>
    <row r="133" spans="1:10" x14ac:dyDescent="0.3">
      <c r="A133" s="70"/>
      <c r="B133" s="69" t="s">
        <v>258</v>
      </c>
      <c r="C133" s="25" t="s">
        <v>15</v>
      </c>
      <c r="D133" s="25"/>
      <c r="E133" s="25"/>
      <c r="F133" s="56"/>
      <c r="G133" s="56"/>
      <c r="H133" s="26">
        <f t="shared" si="32"/>
        <v>0</v>
      </c>
      <c r="I133" s="26">
        <f t="shared" si="33"/>
        <v>0</v>
      </c>
      <c r="J133" s="26">
        <f t="shared" si="34"/>
        <v>0</v>
      </c>
    </row>
    <row r="134" spans="1:10" x14ac:dyDescent="0.3">
      <c r="A134" s="70"/>
      <c r="B134" s="69" t="s">
        <v>259</v>
      </c>
      <c r="C134" s="25" t="s">
        <v>36</v>
      </c>
      <c r="D134" s="25"/>
      <c r="E134" s="25"/>
      <c r="F134" s="56"/>
      <c r="G134" s="56">
        <v>1</v>
      </c>
      <c r="H134" s="26">
        <f t="shared" si="32"/>
        <v>0</v>
      </c>
      <c r="I134" s="26">
        <f t="shared" si="33"/>
        <v>0</v>
      </c>
      <c r="J134" s="26">
        <f t="shared" si="34"/>
        <v>0</v>
      </c>
    </row>
    <row r="135" spans="1:10" x14ac:dyDescent="0.3">
      <c r="A135" s="70"/>
      <c r="B135" s="69" t="s">
        <v>260</v>
      </c>
      <c r="C135" s="25" t="s">
        <v>36</v>
      </c>
      <c r="D135" s="25"/>
      <c r="E135" s="25">
        <v>5</v>
      </c>
      <c r="F135" s="56"/>
      <c r="G135" s="56"/>
      <c r="H135" s="26">
        <f t="shared" si="32"/>
        <v>0</v>
      </c>
      <c r="I135" s="26">
        <f t="shared" si="33"/>
        <v>0</v>
      </c>
      <c r="J135" s="26">
        <f t="shared" si="34"/>
        <v>0</v>
      </c>
    </row>
    <row r="136" spans="1:10" x14ac:dyDescent="0.3">
      <c r="A136" s="70"/>
      <c r="B136" s="69"/>
      <c r="C136" s="25"/>
      <c r="D136" s="25"/>
      <c r="E136" s="25"/>
      <c r="F136" s="56"/>
      <c r="G136" s="56"/>
      <c r="H136" s="26"/>
      <c r="I136" s="26"/>
      <c r="J136" s="26"/>
    </row>
    <row r="137" spans="1:10" x14ac:dyDescent="0.3">
      <c r="A137" s="70" t="s">
        <v>603</v>
      </c>
      <c r="B137" s="69" t="s">
        <v>602</v>
      </c>
      <c r="C137" s="25" t="s">
        <v>36</v>
      </c>
      <c r="D137" s="25"/>
      <c r="E137" s="25"/>
      <c r="F137" s="56"/>
      <c r="G137" s="56">
        <v>5</v>
      </c>
      <c r="H137" s="26">
        <f t="shared" ref="H137:H144" si="35">D137*E137</f>
        <v>0</v>
      </c>
      <c r="I137" s="26">
        <f t="shared" ref="I137:I144" si="36">D137*F137</f>
        <v>0</v>
      </c>
      <c r="J137" s="26">
        <f t="shared" ref="J137:J144" si="37">D137*G137</f>
        <v>0</v>
      </c>
    </row>
    <row r="138" spans="1:10" x14ac:dyDescent="0.3">
      <c r="A138" s="70"/>
      <c r="B138" s="69" t="s">
        <v>601</v>
      </c>
      <c r="C138" s="25" t="s">
        <v>15</v>
      </c>
      <c r="D138" s="25"/>
      <c r="E138" s="25"/>
      <c r="F138" s="56"/>
      <c r="G138" s="56"/>
      <c r="H138" s="26">
        <f t="shared" si="35"/>
        <v>0</v>
      </c>
      <c r="I138" s="26">
        <f t="shared" si="36"/>
        <v>0</v>
      </c>
      <c r="J138" s="26">
        <f t="shared" si="37"/>
        <v>0</v>
      </c>
    </row>
    <row r="139" spans="1:10" x14ac:dyDescent="0.3">
      <c r="A139" s="70"/>
      <c r="B139" s="69" t="s">
        <v>600</v>
      </c>
      <c r="C139" s="25" t="s">
        <v>15</v>
      </c>
      <c r="D139" s="25"/>
      <c r="E139" s="25"/>
      <c r="F139" s="56"/>
      <c r="G139" s="56">
        <v>5</v>
      </c>
      <c r="H139" s="26">
        <f t="shared" si="35"/>
        <v>0</v>
      </c>
      <c r="I139" s="26">
        <f t="shared" si="36"/>
        <v>0</v>
      </c>
      <c r="J139" s="26">
        <f t="shared" si="37"/>
        <v>0</v>
      </c>
    </row>
    <row r="140" spans="1:10" x14ac:dyDescent="0.3">
      <c r="A140" s="70"/>
      <c r="B140" s="79" t="s">
        <v>599</v>
      </c>
      <c r="C140" s="25" t="s">
        <v>15</v>
      </c>
      <c r="D140" s="25"/>
      <c r="E140" s="25">
        <v>15</v>
      </c>
      <c r="F140" s="56"/>
      <c r="G140" s="56"/>
      <c r="H140" s="26">
        <f t="shared" si="35"/>
        <v>0</v>
      </c>
      <c r="I140" s="26">
        <f t="shared" si="36"/>
        <v>0</v>
      </c>
      <c r="J140" s="26">
        <f t="shared" si="37"/>
        <v>0</v>
      </c>
    </row>
    <row r="141" spans="1:10" x14ac:dyDescent="0.3">
      <c r="A141" s="70"/>
      <c r="B141" s="79" t="s">
        <v>598</v>
      </c>
      <c r="C141" s="25" t="s">
        <v>15</v>
      </c>
      <c r="D141" s="25"/>
      <c r="E141" s="25"/>
      <c r="F141" s="56"/>
      <c r="G141" s="25">
        <v>1</v>
      </c>
      <c r="H141" s="26">
        <f t="shared" si="35"/>
        <v>0</v>
      </c>
      <c r="I141" s="26">
        <f t="shared" si="36"/>
        <v>0</v>
      </c>
      <c r="J141" s="26">
        <f t="shared" si="37"/>
        <v>0</v>
      </c>
    </row>
    <row r="142" spans="1:10" x14ac:dyDescent="0.3">
      <c r="A142" s="70"/>
      <c r="B142" s="69" t="s">
        <v>597</v>
      </c>
      <c r="C142" s="25" t="s">
        <v>36</v>
      </c>
      <c r="D142" s="25"/>
      <c r="E142" s="25"/>
      <c r="F142" s="56"/>
      <c r="G142" s="56">
        <v>1</v>
      </c>
      <c r="H142" s="26">
        <f t="shared" si="35"/>
        <v>0</v>
      </c>
      <c r="I142" s="26">
        <f t="shared" si="36"/>
        <v>0</v>
      </c>
      <c r="J142" s="26">
        <f t="shared" si="37"/>
        <v>0</v>
      </c>
    </row>
    <row r="143" spans="1:10" x14ac:dyDescent="0.3">
      <c r="A143" s="70"/>
      <c r="B143" s="69" t="s">
        <v>596</v>
      </c>
      <c r="C143" s="25" t="s">
        <v>36</v>
      </c>
      <c r="D143" s="25"/>
      <c r="E143" s="25">
        <v>5</v>
      </c>
      <c r="F143" s="56"/>
      <c r="G143" s="56"/>
      <c r="H143" s="26">
        <f t="shared" si="35"/>
        <v>0</v>
      </c>
      <c r="I143" s="26">
        <f t="shared" si="36"/>
        <v>0</v>
      </c>
      <c r="J143" s="26">
        <f t="shared" si="37"/>
        <v>0</v>
      </c>
    </row>
    <row r="144" spans="1:10" x14ac:dyDescent="0.3">
      <c r="A144" s="70"/>
      <c r="B144" s="69" t="s">
        <v>595</v>
      </c>
      <c r="C144" s="25" t="s">
        <v>15</v>
      </c>
      <c r="D144" s="25"/>
      <c r="E144" s="25"/>
      <c r="F144" s="56"/>
      <c r="G144" s="25">
        <v>5</v>
      </c>
      <c r="H144" s="26">
        <f t="shared" si="35"/>
        <v>0</v>
      </c>
      <c r="I144" s="26">
        <f t="shared" si="36"/>
        <v>0</v>
      </c>
      <c r="J144" s="26">
        <f t="shared" si="37"/>
        <v>0</v>
      </c>
    </row>
    <row r="145" spans="1:10" x14ac:dyDescent="0.3">
      <c r="A145" s="70"/>
      <c r="B145" s="69"/>
      <c r="C145" s="25"/>
      <c r="D145" s="25"/>
      <c r="E145" s="25"/>
      <c r="F145" s="56"/>
      <c r="G145" s="25"/>
      <c r="H145" s="26"/>
      <c r="I145" s="26"/>
      <c r="J145" s="26"/>
    </row>
    <row r="146" spans="1:10" x14ac:dyDescent="0.3">
      <c r="A146" s="73" t="s">
        <v>594</v>
      </c>
      <c r="B146" s="69" t="s">
        <v>261</v>
      </c>
      <c r="C146" s="25" t="s">
        <v>15</v>
      </c>
      <c r="D146" s="25"/>
      <c r="E146" s="25"/>
      <c r="F146" s="56"/>
      <c r="G146" s="56"/>
      <c r="H146" s="26">
        <f t="shared" ref="H146:H153" si="38">D146*E146</f>
        <v>0</v>
      </c>
      <c r="I146" s="26">
        <f t="shared" ref="I146:I153" si="39">D146*F146</f>
        <v>0</v>
      </c>
      <c r="J146" s="26">
        <f t="shared" ref="J146:J153" si="40">D146*G146</f>
        <v>0</v>
      </c>
    </row>
    <row r="147" spans="1:10" x14ac:dyDescent="0.3">
      <c r="A147" s="70"/>
      <c r="B147" s="69" t="s">
        <v>262</v>
      </c>
      <c r="C147" s="25" t="s">
        <v>36</v>
      </c>
      <c r="D147" s="25"/>
      <c r="E147" s="25"/>
      <c r="F147" s="56"/>
      <c r="G147" s="56">
        <v>2</v>
      </c>
      <c r="H147" s="26">
        <f t="shared" si="38"/>
        <v>0</v>
      </c>
      <c r="I147" s="26">
        <f t="shared" si="39"/>
        <v>0</v>
      </c>
      <c r="J147" s="26">
        <f t="shared" si="40"/>
        <v>0</v>
      </c>
    </row>
    <row r="148" spans="1:10" x14ac:dyDescent="0.3">
      <c r="A148" s="70"/>
      <c r="B148" s="69" t="s">
        <v>263</v>
      </c>
      <c r="C148" s="25" t="s">
        <v>15</v>
      </c>
      <c r="D148" s="25"/>
      <c r="E148" s="25"/>
      <c r="F148" s="56"/>
      <c r="G148" s="56"/>
      <c r="H148" s="26">
        <f t="shared" si="38"/>
        <v>0</v>
      </c>
      <c r="I148" s="26">
        <f t="shared" si="39"/>
        <v>0</v>
      </c>
      <c r="J148" s="26">
        <f t="shared" si="40"/>
        <v>0</v>
      </c>
    </row>
    <row r="149" spans="1:10" x14ac:dyDescent="0.3">
      <c r="A149" s="70"/>
      <c r="B149" s="69" t="s">
        <v>264</v>
      </c>
      <c r="C149" s="25" t="s">
        <v>36</v>
      </c>
      <c r="D149" s="25"/>
      <c r="E149" s="25">
        <v>5</v>
      </c>
      <c r="F149" s="56"/>
      <c r="G149" s="56"/>
      <c r="H149" s="26">
        <f t="shared" si="38"/>
        <v>0</v>
      </c>
      <c r="I149" s="26">
        <f t="shared" si="39"/>
        <v>0</v>
      </c>
      <c r="J149" s="26">
        <f t="shared" si="40"/>
        <v>0</v>
      </c>
    </row>
    <row r="150" spans="1:10" x14ac:dyDescent="0.3">
      <c r="A150" s="70"/>
      <c r="B150" s="69" t="s">
        <v>265</v>
      </c>
      <c r="C150" s="25" t="s">
        <v>15</v>
      </c>
      <c r="D150" s="25"/>
      <c r="E150" s="25"/>
      <c r="F150" s="56"/>
      <c r="G150" s="56"/>
      <c r="H150" s="26">
        <f t="shared" si="38"/>
        <v>0</v>
      </c>
      <c r="I150" s="26">
        <f t="shared" si="39"/>
        <v>0</v>
      </c>
      <c r="J150" s="26">
        <f t="shared" si="40"/>
        <v>0</v>
      </c>
    </row>
    <row r="151" spans="1:10" x14ac:dyDescent="0.3">
      <c r="A151" s="70"/>
      <c r="B151" s="69" t="s">
        <v>266</v>
      </c>
      <c r="C151" s="25" t="s">
        <v>36</v>
      </c>
      <c r="D151" s="25"/>
      <c r="E151" s="25"/>
      <c r="F151" s="56"/>
      <c r="G151" s="25">
        <v>2</v>
      </c>
      <c r="H151" s="26">
        <f t="shared" si="38"/>
        <v>0</v>
      </c>
      <c r="I151" s="26">
        <f t="shared" si="39"/>
        <v>0</v>
      </c>
      <c r="J151" s="26">
        <f t="shared" si="40"/>
        <v>0</v>
      </c>
    </row>
    <row r="152" spans="1:10" x14ac:dyDescent="0.3">
      <c r="A152" s="70"/>
      <c r="B152" s="79" t="s">
        <v>267</v>
      </c>
      <c r="C152" s="25" t="s">
        <v>15</v>
      </c>
      <c r="D152" s="25"/>
      <c r="E152" s="25"/>
      <c r="F152" s="56"/>
      <c r="G152" s="56"/>
      <c r="H152" s="26">
        <f t="shared" si="38"/>
        <v>0</v>
      </c>
      <c r="I152" s="26">
        <f t="shared" si="39"/>
        <v>0</v>
      </c>
      <c r="J152" s="26">
        <f t="shared" si="40"/>
        <v>0</v>
      </c>
    </row>
    <row r="153" spans="1:10" x14ac:dyDescent="0.3">
      <c r="A153" s="70"/>
      <c r="B153" s="69" t="s">
        <v>593</v>
      </c>
      <c r="C153" s="25" t="s">
        <v>15</v>
      </c>
      <c r="D153" s="25"/>
      <c r="E153" s="25"/>
      <c r="F153" s="56"/>
      <c r="G153" s="56"/>
      <c r="H153" s="26">
        <f t="shared" si="38"/>
        <v>0</v>
      </c>
      <c r="I153" s="26">
        <f t="shared" si="39"/>
        <v>0</v>
      </c>
      <c r="J153" s="26">
        <f t="shared" si="40"/>
        <v>0</v>
      </c>
    </row>
    <row r="154" spans="1:10" x14ac:dyDescent="0.3">
      <c r="A154" s="70"/>
      <c r="B154" s="69"/>
      <c r="C154" s="25"/>
      <c r="D154" s="25"/>
      <c r="E154" s="25"/>
      <c r="F154" s="56"/>
      <c r="G154" s="56"/>
      <c r="H154" s="26"/>
      <c r="I154" s="26"/>
      <c r="J154" s="26"/>
    </row>
    <row r="155" spans="1:10" x14ac:dyDescent="0.3">
      <c r="A155" s="70" t="s">
        <v>592</v>
      </c>
      <c r="B155" s="69" t="s">
        <v>268</v>
      </c>
      <c r="C155" s="25" t="s">
        <v>15</v>
      </c>
      <c r="D155" s="25"/>
      <c r="E155" s="25"/>
      <c r="F155" s="56"/>
      <c r="G155" s="56">
        <v>2</v>
      </c>
      <c r="H155" s="26">
        <f>D155*E155</f>
        <v>0</v>
      </c>
      <c r="I155" s="26">
        <f>D155*F155</f>
        <v>0</v>
      </c>
      <c r="J155" s="26">
        <f>D155*G155</f>
        <v>0</v>
      </c>
    </row>
    <row r="156" spans="1:10" x14ac:dyDescent="0.3">
      <c r="A156" s="70"/>
      <c r="B156" s="69" t="s">
        <v>284</v>
      </c>
      <c r="C156" s="25" t="s">
        <v>15</v>
      </c>
      <c r="D156" s="25"/>
      <c r="E156" s="25">
        <v>15</v>
      </c>
      <c r="F156" s="56"/>
      <c r="G156" s="56"/>
      <c r="H156" s="26"/>
      <c r="I156" s="26"/>
      <c r="J156" s="26"/>
    </row>
    <row r="157" spans="1:10" x14ac:dyDescent="0.3">
      <c r="A157" s="70"/>
      <c r="B157" s="69" t="s">
        <v>285</v>
      </c>
      <c r="C157" s="25" t="s">
        <v>15</v>
      </c>
      <c r="D157" s="25"/>
      <c r="E157" s="25"/>
      <c r="F157" s="56"/>
      <c r="G157" s="56">
        <v>5</v>
      </c>
      <c r="H157" s="26">
        <f>D157*E157</f>
        <v>0</v>
      </c>
      <c r="I157" s="26">
        <f>D157*F157</f>
        <v>0</v>
      </c>
      <c r="J157" s="26">
        <f>D157*G157</f>
        <v>0</v>
      </c>
    </row>
    <row r="158" spans="1:10" x14ac:dyDescent="0.3">
      <c r="A158" s="70"/>
      <c r="B158" s="69" t="s">
        <v>591</v>
      </c>
      <c r="C158" s="25" t="s">
        <v>15</v>
      </c>
      <c r="D158" s="25"/>
      <c r="E158" s="25"/>
      <c r="F158" s="56"/>
      <c r="G158" s="56"/>
      <c r="H158" s="26">
        <f>D158*E158</f>
        <v>0</v>
      </c>
      <c r="I158" s="26">
        <f>D158*F158</f>
        <v>0</v>
      </c>
      <c r="J158" s="26">
        <f>D158*G158</f>
        <v>0</v>
      </c>
    </row>
    <row r="159" spans="1:10" x14ac:dyDescent="0.3">
      <c r="A159" s="70"/>
      <c r="B159" s="69" t="s">
        <v>286</v>
      </c>
      <c r="C159" s="25" t="s">
        <v>15</v>
      </c>
      <c r="D159" s="25"/>
      <c r="E159" s="25">
        <v>5</v>
      </c>
      <c r="F159" s="56"/>
      <c r="G159" s="56"/>
      <c r="H159" s="26">
        <f>D159*E159</f>
        <v>0</v>
      </c>
      <c r="I159" s="26">
        <f>D159*F159</f>
        <v>0</v>
      </c>
      <c r="J159" s="26">
        <f>D159*G159</f>
        <v>0</v>
      </c>
    </row>
    <row r="160" spans="1:10" x14ac:dyDescent="0.3">
      <c r="A160" s="70"/>
      <c r="B160" s="69"/>
      <c r="C160" s="25"/>
      <c r="D160" s="25"/>
      <c r="E160" s="25"/>
      <c r="F160" s="56"/>
      <c r="G160" s="56"/>
      <c r="H160" s="26"/>
      <c r="I160" s="26"/>
      <c r="J160" s="26"/>
    </row>
    <row r="161" spans="1:10" x14ac:dyDescent="0.3">
      <c r="A161" s="70" t="s">
        <v>590</v>
      </c>
      <c r="B161" s="69" t="s">
        <v>269</v>
      </c>
      <c r="C161" s="25" t="s">
        <v>15</v>
      </c>
      <c r="D161" s="25"/>
      <c r="E161" s="25"/>
      <c r="F161" s="56"/>
      <c r="G161" s="25">
        <v>2</v>
      </c>
      <c r="H161" s="26">
        <f>D161*E161</f>
        <v>0</v>
      </c>
      <c r="I161" s="26">
        <f>D161*F161</f>
        <v>0</v>
      </c>
      <c r="J161" s="26">
        <f>D161*G161</f>
        <v>0</v>
      </c>
    </row>
    <row r="162" spans="1:10" x14ac:dyDescent="0.3">
      <c r="A162" s="70"/>
      <c r="B162" s="69" t="s">
        <v>287</v>
      </c>
      <c r="C162" s="25" t="s">
        <v>15</v>
      </c>
      <c r="D162" s="25"/>
      <c r="E162" s="25"/>
      <c r="F162" s="56"/>
      <c r="G162" s="25"/>
      <c r="H162" s="26"/>
      <c r="I162" s="26"/>
      <c r="J162" s="26"/>
    </row>
    <row r="163" spans="1:10" x14ac:dyDescent="0.3">
      <c r="A163" s="70"/>
      <c r="B163" s="69" t="s">
        <v>288</v>
      </c>
      <c r="C163" s="25" t="s">
        <v>15</v>
      </c>
      <c r="D163" s="25"/>
      <c r="E163" s="25"/>
      <c r="F163" s="56"/>
      <c r="G163" s="25">
        <v>5</v>
      </c>
      <c r="H163" s="26">
        <f>D163*E163</f>
        <v>0</v>
      </c>
      <c r="I163" s="26">
        <f>D163*F163</f>
        <v>0</v>
      </c>
      <c r="J163" s="26">
        <f>D163*G163</f>
        <v>0</v>
      </c>
    </row>
    <row r="164" spans="1:10" x14ac:dyDescent="0.3">
      <c r="A164" s="70"/>
      <c r="B164" s="69" t="s">
        <v>289</v>
      </c>
      <c r="C164" s="25" t="s">
        <v>15</v>
      </c>
      <c r="D164" s="25"/>
      <c r="E164" s="25"/>
      <c r="F164" s="56"/>
      <c r="G164" s="56"/>
      <c r="H164" s="26">
        <f>D164*E164</f>
        <v>0</v>
      </c>
      <c r="I164" s="26">
        <f>D164*F164</f>
        <v>0</v>
      </c>
      <c r="J164" s="26">
        <f>D164*G164</f>
        <v>0</v>
      </c>
    </row>
    <row r="165" spans="1:10" x14ac:dyDescent="0.3">
      <c r="A165" s="70"/>
      <c r="B165" s="69" t="s">
        <v>290</v>
      </c>
      <c r="C165" s="25" t="s">
        <v>15</v>
      </c>
      <c r="D165" s="25"/>
      <c r="E165" s="25">
        <v>5</v>
      </c>
      <c r="F165" s="56"/>
      <c r="G165" s="56"/>
      <c r="H165" s="26">
        <f>D165*E165</f>
        <v>0</v>
      </c>
      <c r="I165" s="26">
        <f>D165*F165</f>
        <v>0</v>
      </c>
      <c r="J165" s="26">
        <f>D165*G165</f>
        <v>0</v>
      </c>
    </row>
    <row r="166" spans="1:10" hidden="1" x14ac:dyDescent="0.3">
      <c r="A166" s="60"/>
      <c r="B166" s="61"/>
      <c r="C166" s="9"/>
      <c r="D166" s="62" t="s">
        <v>0</v>
      </c>
      <c r="E166" s="62"/>
      <c r="F166" s="63"/>
      <c r="G166" s="63"/>
      <c r="H166" s="24">
        <f>SUM(H7:H165)</f>
        <v>0</v>
      </c>
      <c r="I166" s="24">
        <f>SUM(I7:I165)</f>
        <v>0</v>
      </c>
      <c r="J166" s="24">
        <f>SUM(J7:J165)</f>
        <v>0</v>
      </c>
    </row>
    <row r="167" spans="1:10" hidden="1" x14ac:dyDescent="0.3">
      <c r="A167" s="64"/>
      <c r="D167" s="103" t="s">
        <v>8</v>
      </c>
      <c r="E167" s="103"/>
      <c r="H167" s="24">
        <f>H166/60</f>
        <v>0</v>
      </c>
      <c r="I167" s="24"/>
      <c r="J167" s="24"/>
    </row>
    <row r="168" spans="1:10" hidden="1" x14ac:dyDescent="0.3">
      <c r="A168" s="64"/>
      <c r="D168" s="103" t="s">
        <v>9</v>
      </c>
      <c r="E168" s="103"/>
      <c r="H168" s="24">
        <f>H167/7</f>
        <v>0</v>
      </c>
      <c r="I168" s="24">
        <f>I166/7</f>
        <v>0</v>
      </c>
      <c r="J168" s="24">
        <f>J166</f>
        <v>0</v>
      </c>
    </row>
    <row r="169" spans="1:10" hidden="1" x14ac:dyDescent="0.3">
      <c r="D169" s="103" t="s">
        <v>10</v>
      </c>
      <c r="E169" s="103"/>
      <c r="H169" s="110">
        <f>(H168+I168+J168)/230</f>
        <v>0</v>
      </c>
      <c r="I169" s="110"/>
      <c r="J169" s="110"/>
    </row>
    <row r="170" spans="1:10" hidden="1" x14ac:dyDescent="0.3"/>
    <row r="171" spans="1:10" hidden="1" x14ac:dyDescent="0.3">
      <c r="A171" s="66" t="s">
        <v>1</v>
      </c>
      <c r="B171" s="59" t="s">
        <v>11</v>
      </c>
    </row>
    <row r="172" spans="1:10" hidden="1" x14ac:dyDescent="0.3">
      <c r="B172" s="59" t="s">
        <v>12</v>
      </c>
    </row>
    <row r="173" spans="1:10" hidden="1" x14ac:dyDescent="0.3">
      <c r="B173" s="59" t="s">
        <v>13</v>
      </c>
    </row>
    <row r="174" spans="1:10" ht="37.5" hidden="1" x14ac:dyDescent="0.3">
      <c r="B174" s="59" t="s">
        <v>16</v>
      </c>
    </row>
    <row r="175" spans="1:10" hidden="1" x14ac:dyDescent="0.3">
      <c r="C175" s="13">
        <v>230</v>
      </c>
    </row>
    <row r="176" spans="1:10" ht="37.5" hidden="1" x14ac:dyDescent="0.3">
      <c r="B176" s="59" t="s">
        <v>31</v>
      </c>
    </row>
    <row r="177" spans="2:2" hidden="1" x14ac:dyDescent="0.3">
      <c r="B177" s="59" t="s">
        <v>32</v>
      </c>
    </row>
    <row r="178" spans="2:2" hidden="1" x14ac:dyDescent="0.3"/>
  </sheetData>
  <mergeCells count="10">
    <mergeCell ref="B4:B6"/>
    <mergeCell ref="A4:A6"/>
    <mergeCell ref="H169:J169"/>
    <mergeCell ref="A1:J1"/>
    <mergeCell ref="E4:G4"/>
    <mergeCell ref="H4:J4"/>
    <mergeCell ref="E5:G5"/>
    <mergeCell ref="H5:J5"/>
    <mergeCell ref="C4:D5"/>
    <mergeCell ref="A2:J2"/>
  </mergeCells>
  <pageMargins left="0.31496062992125984" right="0.31496062992125984" top="0.43307086614173229" bottom="0.27559055118110237" header="0.23622047244094491" footer="0.19685039370078741"/>
  <pageSetup paperSize="9" scale="9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2"/>
  <sheetViews>
    <sheetView view="pageBreakPreview" zoomScale="130" zoomScaleNormal="100" zoomScaleSheetLayoutView="130" workbookViewId="0">
      <pane ySplit="6" topLeftCell="A167" activePane="bottomLeft" state="frozen"/>
      <selection pane="bottomLeft" activeCell="A197" sqref="A197"/>
    </sheetView>
  </sheetViews>
  <sheetFormatPr defaultRowHeight="18.75" x14ac:dyDescent="0.3"/>
  <cols>
    <col min="1" max="1" width="41.42578125" style="59" customWidth="1"/>
    <col min="2" max="2" width="38.85546875" style="59" customWidth="1"/>
    <col min="3" max="3" width="7.28515625" style="2" customWidth="1"/>
    <col min="4" max="7" width="7.28515625" style="65" customWidth="1"/>
    <col min="8" max="10" width="5.140625" style="65" hidden="1" customWidth="1"/>
    <col min="11" max="16384" width="9.140625" style="2"/>
  </cols>
  <sheetData>
    <row r="1" spans="1:10" x14ac:dyDescent="0.3">
      <c r="A1" s="111" t="s">
        <v>291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x14ac:dyDescent="0.3">
      <c r="A2" s="111" t="s">
        <v>165</v>
      </c>
      <c r="B2" s="111"/>
      <c r="C2" s="111"/>
      <c r="D2" s="111"/>
      <c r="E2" s="111"/>
      <c r="F2" s="111"/>
      <c r="G2" s="111"/>
      <c r="H2" s="111"/>
      <c r="I2" s="111"/>
      <c r="J2" s="111"/>
    </row>
    <row r="4" spans="1:10" x14ac:dyDescent="0.3">
      <c r="A4" s="118" t="s">
        <v>26</v>
      </c>
      <c r="B4" s="118" t="s">
        <v>27</v>
      </c>
      <c r="C4" s="119" t="s">
        <v>28</v>
      </c>
      <c r="D4" s="120"/>
      <c r="E4" s="114" t="s">
        <v>2</v>
      </c>
      <c r="F4" s="114"/>
      <c r="G4" s="114"/>
      <c r="H4" s="115" t="s">
        <v>2</v>
      </c>
      <c r="I4" s="115"/>
      <c r="J4" s="115"/>
    </row>
    <row r="5" spans="1:10" x14ac:dyDescent="0.3">
      <c r="A5" s="118"/>
      <c r="B5" s="118"/>
      <c r="C5" s="121"/>
      <c r="D5" s="122"/>
      <c r="E5" s="116" t="s">
        <v>29</v>
      </c>
      <c r="F5" s="116"/>
      <c r="G5" s="116"/>
      <c r="H5" s="117" t="s">
        <v>30</v>
      </c>
      <c r="I5" s="117"/>
      <c r="J5" s="117"/>
    </row>
    <row r="6" spans="1:10" x14ac:dyDescent="0.3">
      <c r="A6" s="118"/>
      <c r="B6" s="118"/>
      <c r="C6" s="27" t="s">
        <v>3</v>
      </c>
      <c r="D6" s="27" t="s">
        <v>4</v>
      </c>
      <c r="E6" s="4" t="s">
        <v>5</v>
      </c>
      <c r="F6" s="4" t="s">
        <v>6</v>
      </c>
      <c r="G6" s="4" t="s">
        <v>7</v>
      </c>
      <c r="H6" s="19" t="s">
        <v>5</v>
      </c>
      <c r="I6" s="19" t="s">
        <v>6</v>
      </c>
      <c r="J6" s="19" t="s">
        <v>7</v>
      </c>
    </row>
    <row r="7" spans="1:10" x14ac:dyDescent="0.3">
      <c r="A7" s="72" t="s">
        <v>292</v>
      </c>
      <c r="B7" s="5"/>
      <c r="C7" s="28"/>
      <c r="D7" s="25"/>
      <c r="E7" s="25"/>
      <c r="F7" s="25"/>
      <c r="G7" s="25"/>
      <c r="H7" s="26">
        <f>D7*E7</f>
        <v>0</v>
      </c>
      <c r="I7" s="26">
        <f>D7*F7</f>
        <v>0</v>
      </c>
      <c r="J7" s="26">
        <f>D7*G7</f>
        <v>0</v>
      </c>
    </row>
    <row r="8" spans="1:10" x14ac:dyDescent="0.3">
      <c r="A8" s="72" t="s">
        <v>293</v>
      </c>
      <c r="B8" s="5"/>
      <c r="C8" s="28"/>
      <c r="D8" s="25"/>
      <c r="E8" s="25"/>
      <c r="F8" s="25"/>
      <c r="G8" s="25"/>
      <c r="H8" s="26">
        <f t="shared" ref="H8:H65" si="0">D8*E8</f>
        <v>0</v>
      </c>
      <c r="I8" s="26">
        <f t="shared" ref="I8:I65" si="1">D8*F8</f>
        <v>0</v>
      </c>
      <c r="J8" s="26">
        <f t="shared" ref="J8:J65" si="2">D8*G8</f>
        <v>0</v>
      </c>
    </row>
    <row r="9" spans="1:10" ht="22.5" customHeight="1" x14ac:dyDescent="0.3">
      <c r="A9" s="73" t="s">
        <v>294</v>
      </c>
      <c r="B9" s="79" t="s">
        <v>302</v>
      </c>
      <c r="C9" s="28" t="s">
        <v>36</v>
      </c>
      <c r="D9" s="71"/>
      <c r="E9" s="25">
        <v>3</v>
      </c>
      <c r="F9" s="25"/>
      <c r="G9" s="25"/>
      <c r="H9" s="26">
        <f t="shared" si="0"/>
        <v>0</v>
      </c>
      <c r="I9" s="26">
        <f t="shared" si="1"/>
        <v>0</v>
      </c>
      <c r="J9" s="26">
        <f t="shared" si="2"/>
        <v>0</v>
      </c>
    </row>
    <row r="10" spans="1:10" x14ac:dyDescent="0.3">
      <c r="A10" s="70"/>
      <c r="B10" s="69" t="s">
        <v>303</v>
      </c>
      <c r="C10" s="78" t="s">
        <v>36</v>
      </c>
      <c r="D10" s="57"/>
      <c r="E10" s="25">
        <v>5</v>
      </c>
      <c r="F10" s="56"/>
      <c r="G10" s="56"/>
      <c r="H10" s="26">
        <f t="shared" si="0"/>
        <v>0</v>
      </c>
      <c r="I10" s="26">
        <f t="shared" si="1"/>
        <v>0</v>
      </c>
      <c r="J10" s="26">
        <f t="shared" si="2"/>
        <v>0</v>
      </c>
    </row>
    <row r="11" spans="1:10" x14ac:dyDescent="0.3">
      <c r="A11" s="70"/>
      <c r="B11" s="30" t="s">
        <v>304</v>
      </c>
      <c r="C11" s="78" t="s">
        <v>173</v>
      </c>
      <c r="D11" s="57"/>
      <c r="E11" s="25">
        <v>5</v>
      </c>
      <c r="F11" s="56"/>
      <c r="G11" s="56"/>
      <c r="H11" s="26">
        <f t="shared" si="0"/>
        <v>0</v>
      </c>
      <c r="I11" s="26">
        <f t="shared" si="1"/>
        <v>0</v>
      </c>
      <c r="J11" s="26">
        <f t="shared" si="2"/>
        <v>0</v>
      </c>
    </row>
    <row r="12" spans="1:10" x14ac:dyDescent="0.3">
      <c r="A12" s="70"/>
      <c r="B12" s="69" t="s">
        <v>305</v>
      </c>
      <c r="C12" s="78" t="s">
        <v>15</v>
      </c>
      <c r="D12" s="57"/>
      <c r="E12" s="25">
        <v>5</v>
      </c>
      <c r="F12" s="56"/>
      <c r="G12" s="56"/>
      <c r="H12" s="26">
        <f t="shared" si="0"/>
        <v>0</v>
      </c>
      <c r="I12" s="26">
        <f t="shared" si="1"/>
        <v>0</v>
      </c>
      <c r="J12" s="26">
        <f t="shared" si="2"/>
        <v>0</v>
      </c>
    </row>
    <row r="13" spans="1:10" ht="23.25" customHeight="1" x14ac:dyDescent="0.3">
      <c r="A13" s="73" t="s">
        <v>295</v>
      </c>
      <c r="B13" s="79" t="s">
        <v>302</v>
      </c>
      <c r="C13" s="28" t="s">
        <v>36</v>
      </c>
      <c r="D13" s="71"/>
      <c r="E13" s="25">
        <v>3</v>
      </c>
      <c r="F13" s="25"/>
      <c r="G13" s="25"/>
      <c r="H13" s="26">
        <f t="shared" si="0"/>
        <v>0</v>
      </c>
      <c r="I13" s="26">
        <f t="shared" si="1"/>
        <v>0</v>
      </c>
      <c r="J13" s="26">
        <f t="shared" si="2"/>
        <v>0</v>
      </c>
    </row>
    <row r="14" spans="1:10" x14ac:dyDescent="0.3">
      <c r="A14" s="70"/>
      <c r="B14" s="69" t="s">
        <v>303</v>
      </c>
      <c r="C14" s="78" t="s">
        <v>36</v>
      </c>
      <c r="D14" s="57"/>
      <c r="E14" s="25">
        <v>5</v>
      </c>
      <c r="F14" s="56"/>
      <c r="G14" s="56"/>
      <c r="H14" s="26">
        <f t="shared" si="0"/>
        <v>0</v>
      </c>
      <c r="I14" s="26">
        <f t="shared" si="1"/>
        <v>0</v>
      </c>
      <c r="J14" s="26">
        <f t="shared" si="2"/>
        <v>0</v>
      </c>
    </row>
    <row r="15" spans="1:10" x14ac:dyDescent="0.3">
      <c r="A15" s="70"/>
      <c r="B15" s="30" t="s">
        <v>306</v>
      </c>
      <c r="C15" s="78" t="s">
        <v>173</v>
      </c>
      <c r="D15" s="57"/>
      <c r="E15" s="25">
        <v>5</v>
      </c>
      <c r="F15" s="56"/>
      <c r="G15" s="56"/>
      <c r="H15" s="26">
        <f t="shared" si="0"/>
        <v>0</v>
      </c>
      <c r="I15" s="26">
        <f t="shared" si="1"/>
        <v>0</v>
      </c>
      <c r="J15" s="26">
        <f t="shared" si="2"/>
        <v>0</v>
      </c>
    </row>
    <row r="16" spans="1:10" x14ac:dyDescent="0.3">
      <c r="A16" s="70"/>
      <c r="B16" s="69" t="s">
        <v>305</v>
      </c>
      <c r="C16" s="78" t="s">
        <v>15</v>
      </c>
      <c r="D16" s="57"/>
      <c r="E16" s="25">
        <v>5</v>
      </c>
      <c r="F16" s="56"/>
      <c r="G16" s="56"/>
      <c r="H16" s="26">
        <f t="shared" si="0"/>
        <v>0</v>
      </c>
      <c r="I16" s="26">
        <f t="shared" si="1"/>
        <v>0</v>
      </c>
      <c r="J16" s="26">
        <f t="shared" si="2"/>
        <v>0</v>
      </c>
    </row>
    <row r="17" spans="1:10" x14ac:dyDescent="0.3">
      <c r="A17" s="70"/>
      <c r="B17" s="69" t="s">
        <v>437</v>
      </c>
      <c r="C17" s="78" t="s">
        <v>173</v>
      </c>
      <c r="D17" s="57"/>
      <c r="E17" s="25">
        <v>5</v>
      </c>
      <c r="F17" s="56"/>
      <c r="G17" s="56"/>
      <c r="H17" s="26">
        <f t="shared" si="0"/>
        <v>0</v>
      </c>
      <c r="I17" s="26">
        <f t="shared" si="1"/>
        <v>0</v>
      </c>
      <c r="J17" s="26">
        <f t="shared" si="2"/>
        <v>0</v>
      </c>
    </row>
    <row r="18" spans="1:10" x14ac:dyDescent="0.3">
      <c r="A18" s="70"/>
      <c r="B18" s="69" t="s">
        <v>438</v>
      </c>
      <c r="C18" s="78" t="s">
        <v>15</v>
      </c>
      <c r="D18" s="57"/>
      <c r="E18" s="25">
        <v>5</v>
      </c>
      <c r="F18" s="56"/>
      <c r="G18" s="56"/>
      <c r="H18" s="26">
        <f t="shared" si="0"/>
        <v>0</v>
      </c>
      <c r="I18" s="26">
        <f t="shared" si="1"/>
        <v>0</v>
      </c>
      <c r="J18" s="26">
        <f t="shared" si="2"/>
        <v>0</v>
      </c>
    </row>
    <row r="19" spans="1:10" x14ac:dyDescent="0.3">
      <c r="A19" s="70"/>
      <c r="B19" s="70" t="s">
        <v>436</v>
      </c>
      <c r="C19" s="78"/>
      <c r="D19" s="57"/>
      <c r="E19" s="25"/>
      <c r="F19" s="56"/>
      <c r="G19" s="56"/>
      <c r="H19" s="26">
        <f t="shared" si="0"/>
        <v>0</v>
      </c>
      <c r="I19" s="26">
        <f t="shared" si="1"/>
        <v>0</v>
      </c>
      <c r="J19" s="26">
        <f t="shared" si="2"/>
        <v>0</v>
      </c>
    </row>
    <row r="20" spans="1:10" x14ac:dyDescent="0.3">
      <c r="A20" s="70" t="s">
        <v>439</v>
      </c>
      <c r="B20" s="69" t="s">
        <v>307</v>
      </c>
      <c r="C20" s="78" t="s">
        <v>36</v>
      </c>
      <c r="D20" s="57"/>
      <c r="E20" s="25">
        <v>3</v>
      </c>
      <c r="F20" s="56"/>
      <c r="G20" s="56"/>
      <c r="H20" s="26">
        <f t="shared" si="0"/>
        <v>0</v>
      </c>
      <c r="I20" s="26">
        <f t="shared" si="1"/>
        <v>0</v>
      </c>
      <c r="J20" s="26">
        <f t="shared" si="2"/>
        <v>0</v>
      </c>
    </row>
    <row r="21" spans="1:10" x14ac:dyDescent="0.3">
      <c r="A21" s="70" t="s">
        <v>440</v>
      </c>
      <c r="B21" s="69" t="s">
        <v>303</v>
      </c>
      <c r="C21" s="78" t="s">
        <v>36</v>
      </c>
      <c r="D21" s="57"/>
      <c r="E21" s="25">
        <v>5</v>
      </c>
      <c r="F21" s="56"/>
      <c r="G21" s="56"/>
      <c r="H21" s="26">
        <f t="shared" si="0"/>
        <v>0</v>
      </c>
      <c r="I21" s="26">
        <f t="shared" si="1"/>
        <v>0</v>
      </c>
      <c r="J21" s="26">
        <f t="shared" si="2"/>
        <v>0</v>
      </c>
    </row>
    <row r="22" spans="1:10" x14ac:dyDescent="0.3">
      <c r="A22" s="70"/>
      <c r="B22" s="30" t="s">
        <v>306</v>
      </c>
      <c r="C22" s="78" t="s">
        <v>173</v>
      </c>
      <c r="D22" s="57"/>
      <c r="E22" s="25">
        <v>5</v>
      </c>
      <c r="F22" s="56"/>
      <c r="G22" s="56"/>
      <c r="H22" s="26">
        <f t="shared" si="0"/>
        <v>0</v>
      </c>
      <c r="I22" s="26">
        <f t="shared" si="1"/>
        <v>0</v>
      </c>
      <c r="J22" s="26">
        <f t="shared" si="2"/>
        <v>0</v>
      </c>
    </row>
    <row r="23" spans="1:10" x14ac:dyDescent="0.3">
      <c r="A23" s="70"/>
      <c r="B23" s="69" t="s">
        <v>305</v>
      </c>
      <c r="C23" s="78" t="s">
        <v>15</v>
      </c>
      <c r="D23" s="57"/>
      <c r="E23" s="25">
        <v>5</v>
      </c>
      <c r="F23" s="56"/>
      <c r="G23" s="56"/>
      <c r="H23" s="26">
        <f t="shared" si="0"/>
        <v>0</v>
      </c>
      <c r="I23" s="26">
        <f t="shared" si="1"/>
        <v>0</v>
      </c>
      <c r="J23" s="26">
        <f t="shared" si="2"/>
        <v>0</v>
      </c>
    </row>
    <row r="24" spans="1:10" x14ac:dyDescent="0.3">
      <c r="A24" s="70"/>
      <c r="B24" s="69" t="s">
        <v>437</v>
      </c>
      <c r="C24" s="78" t="s">
        <v>173</v>
      </c>
      <c r="D24" s="57"/>
      <c r="E24" s="25">
        <v>5</v>
      </c>
      <c r="F24" s="56"/>
      <c r="G24" s="56"/>
      <c r="H24" s="26">
        <f t="shared" si="0"/>
        <v>0</v>
      </c>
      <c r="I24" s="26">
        <f t="shared" si="1"/>
        <v>0</v>
      </c>
      <c r="J24" s="26">
        <f t="shared" si="2"/>
        <v>0</v>
      </c>
    </row>
    <row r="25" spans="1:10" x14ac:dyDescent="0.3">
      <c r="A25" s="70"/>
      <c r="B25" s="69" t="s">
        <v>438</v>
      </c>
      <c r="C25" s="78" t="s">
        <v>15</v>
      </c>
      <c r="D25" s="57"/>
      <c r="E25" s="25">
        <v>5</v>
      </c>
      <c r="F25" s="56"/>
      <c r="G25" s="56"/>
      <c r="H25" s="26">
        <f t="shared" si="0"/>
        <v>0</v>
      </c>
      <c r="I25" s="26">
        <f t="shared" si="1"/>
        <v>0</v>
      </c>
      <c r="J25" s="26">
        <f t="shared" si="2"/>
        <v>0</v>
      </c>
    </row>
    <row r="26" spans="1:10" x14ac:dyDescent="0.3">
      <c r="A26" s="70"/>
      <c r="B26" s="69" t="s">
        <v>308</v>
      </c>
      <c r="C26" s="78"/>
      <c r="D26" s="57"/>
      <c r="E26" s="25"/>
      <c r="F26" s="56"/>
      <c r="G26" s="56"/>
      <c r="H26" s="26">
        <f t="shared" si="0"/>
        <v>0</v>
      </c>
      <c r="I26" s="26">
        <f t="shared" si="1"/>
        <v>0</v>
      </c>
      <c r="J26" s="26">
        <f t="shared" si="2"/>
        <v>0</v>
      </c>
    </row>
    <row r="27" spans="1:10" x14ac:dyDescent="0.3">
      <c r="A27" s="70"/>
      <c r="B27" s="69" t="s">
        <v>309</v>
      </c>
      <c r="C27" s="78" t="s">
        <v>67</v>
      </c>
      <c r="D27" s="57"/>
      <c r="E27" s="25"/>
      <c r="F27" s="56">
        <v>2</v>
      </c>
      <c r="G27" s="56"/>
      <c r="H27" s="26">
        <f t="shared" si="0"/>
        <v>0</v>
      </c>
      <c r="I27" s="26">
        <f t="shared" si="1"/>
        <v>0</v>
      </c>
      <c r="J27" s="26">
        <f t="shared" si="2"/>
        <v>0</v>
      </c>
    </row>
    <row r="28" spans="1:10" x14ac:dyDescent="0.3">
      <c r="A28" s="70"/>
      <c r="B28" s="69" t="s">
        <v>310</v>
      </c>
      <c r="C28" s="78" t="s">
        <v>67</v>
      </c>
      <c r="D28" s="57"/>
      <c r="E28" s="25"/>
      <c r="F28" s="56">
        <v>1</v>
      </c>
      <c r="G28" s="56"/>
      <c r="H28" s="26">
        <f t="shared" si="0"/>
        <v>0</v>
      </c>
      <c r="I28" s="26">
        <f t="shared" si="1"/>
        <v>0</v>
      </c>
      <c r="J28" s="26">
        <f t="shared" si="2"/>
        <v>0</v>
      </c>
    </row>
    <row r="29" spans="1:10" x14ac:dyDescent="0.3">
      <c r="A29" s="70"/>
      <c r="B29" s="70" t="s">
        <v>435</v>
      </c>
      <c r="C29" s="78"/>
      <c r="D29" s="57"/>
      <c r="E29" s="25"/>
      <c r="F29" s="56"/>
      <c r="G29" s="56"/>
      <c r="H29" s="26">
        <f t="shared" si="0"/>
        <v>0</v>
      </c>
      <c r="I29" s="26">
        <f t="shared" si="1"/>
        <v>0</v>
      </c>
      <c r="J29" s="26">
        <f t="shared" si="2"/>
        <v>0</v>
      </c>
    </row>
    <row r="30" spans="1:10" x14ac:dyDescent="0.3">
      <c r="A30" s="70" t="s">
        <v>296</v>
      </c>
      <c r="B30" s="69" t="s">
        <v>307</v>
      </c>
      <c r="C30" s="78" t="s">
        <v>36</v>
      </c>
      <c r="D30" s="57"/>
      <c r="E30" s="25">
        <v>3</v>
      </c>
      <c r="F30" s="56"/>
      <c r="G30" s="56"/>
      <c r="H30" s="26">
        <f t="shared" si="0"/>
        <v>0</v>
      </c>
      <c r="I30" s="26">
        <f t="shared" si="1"/>
        <v>0</v>
      </c>
      <c r="J30" s="26">
        <f t="shared" si="2"/>
        <v>0</v>
      </c>
    </row>
    <row r="31" spans="1:10" x14ac:dyDescent="0.3">
      <c r="A31" s="74" t="s">
        <v>297</v>
      </c>
      <c r="B31" s="69" t="s">
        <v>303</v>
      </c>
      <c r="C31" s="78" t="s">
        <v>36</v>
      </c>
      <c r="D31" s="57"/>
      <c r="E31" s="25">
        <v>5</v>
      </c>
      <c r="F31" s="56"/>
      <c r="G31" s="56"/>
      <c r="H31" s="26">
        <f t="shared" si="0"/>
        <v>0</v>
      </c>
      <c r="I31" s="26">
        <f t="shared" si="1"/>
        <v>0</v>
      </c>
      <c r="J31" s="26">
        <f t="shared" si="2"/>
        <v>0</v>
      </c>
    </row>
    <row r="32" spans="1:10" x14ac:dyDescent="0.3">
      <c r="A32" s="75" t="s">
        <v>298</v>
      </c>
      <c r="B32" s="69" t="s">
        <v>306</v>
      </c>
      <c r="C32" s="78" t="s">
        <v>173</v>
      </c>
      <c r="D32" s="57"/>
      <c r="E32" s="25">
        <v>5</v>
      </c>
      <c r="F32" s="56"/>
      <c r="G32" s="56"/>
      <c r="H32" s="26">
        <f t="shared" si="0"/>
        <v>0</v>
      </c>
      <c r="I32" s="26">
        <f t="shared" si="1"/>
        <v>0</v>
      </c>
      <c r="J32" s="26">
        <f t="shared" si="2"/>
        <v>0</v>
      </c>
    </row>
    <row r="33" spans="1:10" x14ac:dyDescent="0.3">
      <c r="A33" s="70" t="s">
        <v>441</v>
      </c>
      <c r="B33" s="79" t="s">
        <v>311</v>
      </c>
      <c r="C33" s="28" t="s">
        <v>36</v>
      </c>
      <c r="D33" s="71"/>
      <c r="E33" s="25">
        <v>3</v>
      </c>
      <c r="F33" s="56"/>
      <c r="G33" s="56"/>
      <c r="H33" s="26">
        <f t="shared" si="0"/>
        <v>0</v>
      </c>
      <c r="I33" s="26">
        <f t="shared" si="1"/>
        <v>0</v>
      </c>
      <c r="J33" s="26">
        <f t="shared" si="2"/>
        <v>0</v>
      </c>
    </row>
    <row r="34" spans="1:10" x14ac:dyDescent="0.3">
      <c r="A34" s="70" t="s">
        <v>442</v>
      </c>
      <c r="B34" s="69" t="s">
        <v>312</v>
      </c>
      <c r="C34" s="78" t="s">
        <v>173</v>
      </c>
      <c r="D34" s="57"/>
      <c r="E34" s="25">
        <v>20</v>
      </c>
      <c r="F34" s="56"/>
      <c r="G34" s="56"/>
      <c r="H34" s="26">
        <f t="shared" si="0"/>
        <v>0</v>
      </c>
      <c r="I34" s="26">
        <f t="shared" si="1"/>
        <v>0</v>
      </c>
      <c r="J34" s="26">
        <f t="shared" si="2"/>
        <v>0</v>
      </c>
    </row>
    <row r="35" spans="1:10" x14ac:dyDescent="0.3">
      <c r="A35" s="70"/>
      <c r="B35" s="69" t="s">
        <v>313</v>
      </c>
      <c r="C35" s="78" t="s">
        <v>36</v>
      </c>
      <c r="D35" s="57"/>
      <c r="E35" s="25">
        <v>5</v>
      </c>
      <c r="F35" s="56"/>
      <c r="G35" s="56"/>
      <c r="H35" s="26">
        <f t="shared" si="0"/>
        <v>0</v>
      </c>
      <c r="I35" s="26">
        <f t="shared" si="1"/>
        <v>0</v>
      </c>
      <c r="J35" s="26">
        <f t="shared" si="2"/>
        <v>0</v>
      </c>
    </row>
    <row r="36" spans="1:10" x14ac:dyDescent="0.3">
      <c r="A36" s="70"/>
      <c r="B36" s="69" t="s">
        <v>314</v>
      </c>
      <c r="C36" s="78" t="s">
        <v>36</v>
      </c>
      <c r="D36" s="57"/>
      <c r="E36" s="25">
        <v>3</v>
      </c>
      <c r="F36" s="56"/>
      <c r="G36" s="56"/>
      <c r="H36" s="26">
        <f t="shared" si="0"/>
        <v>0</v>
      </c>
      <c r="I36" s="26">
        <f t="shared" si="1"/>
        <v>0</v>
      </c>
      <c r="J36" s="26">
        <f t="shared" si="2"/>
        <v>0</v>
      </c>
    </row>
    <row r="37" spans="1:10" ht="22.5" customHeight="1" x14ac:dyDescent="0.3">
      <c r="A37" s="70"/>
      <c r="B37" s="69" t="s">
        <v>315</v>
      </c>
      <c r="C37" s="78" t="s">
        <v>36</v>
      </c>
      <c r="D37" s="57"/>
      <c r="E37" s="25">
        <v>5</v>
      </c>
      <c r="F37" s="56"/>
      <c r="G37" s="56"/>
      <c r="H37" s="26">
        <f t="shared" si="0"/>
        <v>0</v>
      </c>
      <c r="I37" s="26">
        <f t="shared" si="1"/>
        <v>0</v>
      </c>
      <c r="J37" s="26">
        <f t="shared" si="2"/>
        <v>0</v>
      </c>
    </row>
    <row r="38" spans="1:10" x14ac:dyDescent="0.3">
      <c r="A38" s="70"/>
      <c r="B38" s="69" t="s">
        <v>316</v>
      </c>
      <c r="C38" s="78" t="s">
        <v>36</v>
      </c>
      <c r="D38" s="57"/>
      <c r="E38" s="25">
        <v>2</v>
      </c>
      <c r="F38" s="56"/>
      <c r="G38" s="56"/>
      <c r="H38" s="26">
        <f t="shared" si="0"/>
        <v>0</v>
      </c>
      <c r="I38" s="26">
        <f t="shared" si="1"/>
        <v>0</v>
      </c>
      <c r="J38" s="26">
        <f t="shared" si="2"/>
        <v>0</v>
      </c>
    </row>
    <row r="39" spans="1:10" x14ac:dyDescent="0.3">
      <c r="A39" s="70"/>
      <c r="B39" s="69" t="s">
        <v>317</v>
      </c>
      <c r="C39" s="78" t="s">
        <v>15</v>
      </c>
      <c r="D39" s="57"/>
      <c r="E39" s="25">
        <v>5</v>
      </c>
      <c r="F39" s="56"/>
      <c r="G39" s="56"/>
      <c r="H39" s="26">
        <f t="shared" si="0"/>
        <v>0</v>
      </c>
      <c r="I39" s="26">
        <f t="shared" si="1"/>
        <v>0</v>
      </c>
      <c r="J39" s="26">
        <f t="shared" si="2"/>
        <v>0</v>
      </c>
    </row>
    <row r="40" spans="1:10" x14ac:dyDescent="0.3">
      <c r="A40" s="72" t="s">
        <v>299</v>
      </c>
      <c r="B40" s="69"/>
      <c r="C40" s="78"/>
      <c r="D40" s="57"/>
      <c r="E40" s="25"/>
      <c r="F40" s="56"/>
      <c r="G40" s="56"/>
      <c r="H40" s="26">
        <f t="shared" si="0"/>
        <v>0</v>
      </c>
      <c r="I40" s="26">
        <f t="shared" si="1"/>
        <v>0</v>
      </c>
      <c r="J40" s="26">
        <f t="shared" si="2"/>
        <v>0</v>
      </c>
    </row>
    <row r="41" spans="1:10" x14ac:dyDescent="0.3">
      <c r="A41" s="70" t="s">
        <v>443</v>
      </c>
      <c r="B41" s="69" t="s">
        <v>318</v>
      </c>
      <c r="C41" s="78" t="s">
        <v>173</v>
      </c>
      <c r="D41" s="57"/>
      <c r="E41" s="25">
        <v>1</v>
      </c>
      <c r="F41" s="56"/>
      <c r="G41" s="56"/>
      <c r="H41" s="26">
        <f t="shared" si="0"/>
        <v>0</v>
      </c>
      <c r="I41" s="26">
        <f t="shared" si="1"/>
        <v>0</v>
      </c>
      <c r="J41" s="26">
        <f t="shared" si="2"/>
        <v>0</v>
      </c>
    </row>
    <row r="42" spans="1:10" x14ac:dyDescent="0.3">
      <c r="A42" s="70"/>
      <c r="B42" s="69" t="s">
        <v>319</v>
      </c>
      <c r="C42" s="78" t="s">
        <v>173</v>
      </c>
      <c r="D42" s="57"/>
      <c r="E42" s="25">
        <v>3</v>
      </c>
      <c r="F42" s="56"/>
      <c r="G42" s="56"/>
      <c r="H42" s="26">
        <f t="shared" si="0"/>
        <v>0</v>
      </c>
      <c r="I42" s="26">
        <f t="shared" si="1"/>
        <v>0</v>
      </c>
      <c r="J42" s="26">
        <f t="shared" si="2"/>
        <v>0</v>
      </c>
    </row>
    <row r="43" spans="1:10" x14ac:dyDescent="0.3">
      <c r="A43" s="70"/>
      <c r="B43" s="69" t="s">
        <v>320</v>
      </c>
      <c r="C43" s="78" t="s">
        <v>67</v>
      </c>
      <c r="D43" s="57"/>
      <c r="E43" s="25">
        <v>5</v>
      </c>
      <c r="F43" s="56"/>
      <c r="G43" s="56"/>
      <c r="H43" s="26">
        <f t="shared" si="0"/>
        <v>0</v>
      </c>
      <c r="I43" s="26">
        <f t="shared" si="1"/>
        <v>0</v>
      </c>
      <c r="J43" s="26">
        <f t="shared" si="2"/>
        <v>0</v>
      </c>
    </row>
    <row r="44" spans="1:10" x14ac:dyDescent="0.3">
      <c r="A44" s="70"/>
      <c r="B44" s="69"/>
      <c r="C44" s="78"/>
      <c r="D44" s="57"/>
      <c r="E44" s="25"/>
      <c r="F44" s="56"/>
      <c r="G44" s="56"/>
      <c r="H44" s="26">
        <f t="shared" si="0"/>
        <v>0</v>
      </c>
      <c r="I44" s="26">
        <f t="shared" si="1"/>
        <v>0</v>
      </c>
      <c r="J44" s="26">
        <f t="shared" si="2"/>
        <v>0</v>
      </c>
    </row>
    <row r="45" spans="1:10" x14ac:dyDescent="0.3">
      <c r="A45" s="70" t="s">
        <v>444</v>
      </c>
      <c r="B45" s="69" t="s">
        <v>311</v>
      </c>
      <c r="C45" s="78" t="s">
        <v>36</v>
      </c>
      <c r="D45" s="57"/>
      <c r="E45" s="25">
        <v>3</v>
      </c>
      <c r="F45" s="56"/>
      <c r="G45" s="56"/>
      <c r="H45" s="26">
        <f t="shared" si="0"/>
        <v>0</v>
      </c>
      <c r="I45" s="26">
        <f t="shared" si="1"/>
        <v>0</v>
      </c>
      <c r="J45" s="26">
        <f t="shared" si="2"/>
        <v>0</v>
      </c>
    </row>
    <row r="46" spans="1:10" x14ac:dyDescent="0.3">
      <c r="A46" s="70"/>
      <c r="B46" s="69" t="s">
        <v>303</v>
      </c>
      <c r="C46" s="78" t="s">
        <v>36</v>
      </c>
      <c r="D46" s="57"/>
      <c r="E46" s="25">
        <v>5</v>
      </c>
      <c r="F46" s="56"/>
      <c r="G46" s="56"/>
      <c r="H46" s="26">
        <f t="shared" si="0"/>
        <v>0</v>
      </c>
      <c r="I46" s="26">
        <f t="shared" si="1"/>
        <v>0</v>
      </c>
      <c r="J46" s="26">
        <f t="shared" si="2"/>
        <v>0</v>
      </c>
    </row>
    <row r="47" spans="1:10" x14ac:dyDescent="0.3">
      <c r="A47" s="70"/>
      <c r="B47" s="69" t="s">
        <v>321</v>
      </c>
      <c r="C47" s="78" t="s">
        <v>15</v>
      </c>
      <c r="D47" s="57"/>
      <c r="E47" s="25">
        <v>5</v>
      </c>
      <c r="F47" s="56"/>
      <c r="G47" s="56"/>
      <c r="H47" s="26">
        <f t="shared" si="0"/>
        <v>0</v>
      </c>
      <c r="I47" s="26">
        <f t="shared" si="1"/>
        <v>0</v>
      </c>
      <c r="J47" s="26">
        <f t="shared" si="2"/>
        <v>0</v>
      </c>
    </row>
    <row r="48" spans="1:10" x14ac:dyDescent="0.3">
      <c r="A48" s="85"/>
      <c r="B48" s="86"/>
      <c r="C48" s="87"/>
      <c r="D48" s="88"/>
      <c r="E48" s="50"/>
      <c r="F48" s="89"/>
      <c r="G48" s="89"/>
      <c r="H48" s="80">
        <f t="shared" si="0"/>
        <v>0</v>
      </c>
      <c r="I48" s="26">
        <f t="shared" si="1"/>
        <v>0</v>
      </c>
      <c r="J48" s="26">
        <f t="shared" si="2"/>
        <v>0</v>
      </c>
    </row>
    <row r="49" spans="1:10" x14ac:dyDescent="0.3">
      <c r="A49" s="81" t="s">
        <v>445</v>
      </c>
      <c r="B49" s="82" t="s">
        <v>311</v>
      </c>
      <c r="C49" s="40" t="s">
        <v>36</v>
      </c>
      <c r="D49" s="83"/>
      <c r="E49" s="41">
        <v>3</v>
      </c>
      <c r="F49" s="84"/>
      <c r="G49" s="84"/>
      <c r="H49" s="26">
        <f t="shared" si="0"/>
        <v>0</v>
      </c>
      <c r="I49" s="26">
        <f t="shared" si="1"/>
        <v>0</v>
      </c>
      <c r="J49" s="26">
        <f t="shared" si="2"/>
        <v>0</v>
      </c>
    </row>
    <row r="50" spans="1:10" x14ac:dyDescent="0.3">
      <c r="A50" s="70" t="s">
        <v>446</v>
      </c>
      <c r="B50" s="69" t="s">
        <v>322</v>
      </c>
      <c r="C50" s="78" t="s">
        <v>173</v>
      </c>
      <c r="D50" s="57"/>
      <c r="E50" s="25">
        <v>20</v>
      </c>
      <c r="F50" s="56"/>
      <c r="G50" s="56"/>
      <c r="H50" s="26">
        <f t="shared" si="0"/>
        <v>0</v>
      </c>
      <c r="I50" s="26">
        <f t="shared" si="1"/>
        <v>0</v>
      </c>
      <c r="J50" s="26">
        <f t="shared" si="2"/>
        <v>0</v>
      </c>
    </row>
    <row r="51" spans="1:10" x14ac:dyDescent="0.3">
      <c r="A51" s="70"/>
      <c r="B51" s="69" t="s">
        <v>313</v>
      </c>
      <c r="C51" s="78" t="s">
        <v>36</v>
      </c>
      <c r="D51" s="57"/>
      <c r="E51" s="25">
        <v>5</v>
      </c>
      <c r="F51" s="56"/>
      <c r="G51" s="56"/>
      <c r="H51" s="26">
        <f t="shared" si="0"/>
        <v>0</v>
      </c>
      <c r="I51" s="26">
        <f t="shared" si="1"/>
        <v>0</v>
      </c>
      <c r="J51" s="26">
        <f t="shared" si="2"/>
        <v>0</v>
      </c>
    </row>
    <row r="52" spans="1:10" x14ac:dyDescent="0.3">
      <c r="A52" s="70"/>
      <c r="B52" s="69" t="s">
        <v>323</v>
      </c>
      <c r="C52" s="28" t="s">
        <v>36</v>
      </c>
      <c r="D52" s="71"/>
      <c r="E52" s="25">
        <v>3</v>
      </c>
      <c r="F52" s="56"/>
      <c r="G52" s="56"/>
      <c r="H52" s="26">
        <f t="shared" si="0"/>
        <v>0</v>
      </c>
      <c r="I52" s="26">
        <f t="shared" si="1"/>
        <v>0</v>
      </c>
      <c r="J52" s="26">
        <f t="shared" si="2"/>
        <v>0</v>
      </c>
    </row>
    <row r="53" spans="1:10" x14ac:dyDescent="0.3">
      <c r="A53" s="70"/>
      <c r="B53" s="69" t="s">
        <v>324</v>
      </c>
      <c r="C53" s="28" t="s">
        <v>36</v>
      </c>
      <c r="D53" s="71"/>
      <c r="E53" s="25">
        <v>5</v>
      </c>
      <c r="F53" s="56"/>
      <c r="G53" s="56"/>
      <c r="H53" s="26">
        <f t="shared" si="0"/>
        <v>0</v>
      </c>
      <c r="I53" s="26">
        <f t="shared" si="1"/>
        <v>0</v>
      </c>
      <c r="J53" s="26">
        <f t="shared" si="2"/>
        <v>0</v>
      </c>
    </row>
    <row r="54" spans="1:10" x14ac:dyDescent="0.3">
      <c r="A54" s="70"/>
      <c r="B54" s="69" t="s">
        <v>316</v>
      </c>
      <c r="C54" s="78" t="s">
        <v>36</v>
      </c>
      <c r="D54" s="57"/>
      <c r="E54" s="25">
        <v>2</v>
      </c>
      <c r="F54" s="56"/>
      <c r="G54" s="56"/>
      <c r="H54" s="26">
        <f t="shared" si="0"/>
        <v>0</v>
      </c>
      <c r="I54" s="26">
        <f t="shared" si="1"/>
        <v>0</v>
      </c>
      <c r="J54" s="26">
        <f t="shared" si="2"/>
        <v>0</v>
      </c>
    </row>
    <row r="55" spans="1:10" x14ac:dyDescent="0.3">
      <c r="A55" s="70"/>
      <c r="B55" s="69" t="s">
        <v>325</v>
      </c>
      <c r="C55" s="78" t="s">
        <v>15</v>
      </c>
      <c r="D55" s="57"/>
      <c r="E55" s="25">
        <v>5</v>
      </c>
      <c r="F55" s="56"/>
      <c r="G55" s="56"/>
      <c r="H55" s="26">
        <f t="shared" si="0"/>
        <v>0</v>
      </c>
      <c r="I55" s="26">
        <f t="shared" si="1"/>
        <v>0</v>
      </c>
      <c r="J55" s="26">
        <f t="shared" si="2"/>
        <v>0</v>
      </c>
    </row>
    <row r="56" spans="1:10" x14ac:dyDescent="0.3">
      <c r="A56" s="70" t="s">
        <v>447</v>
      </c>
      <c r="B56" s="69" t="s">
        <v>311</v>
      </c>
      <c r="C56" s="78" t="s">
        <v>36</v>
      </c>
      <c r="D56" s="57"/>
      <c r="E56" s="25">
        <v>3</v>
      </c>
      <c r="F56" s="56"/>
      <c r="G56" s="56"/>
      <c r="H56" s="26">
        <f t="shared" si="0"/>
        <v>0</v>
      </c>
      <c r="I56" s="26">
        <f t="shared" si="1"/>
        <v>0</v>
      </c>
      <c r="J56" s="26">
        <f t="shared" si="2"/>
        <v>0</v>
      </c>
    </row>
    <row r="57" spans="1:10" x14ac:dyDescent="0.3">
      <c r="A57" s="70"/>
      <c r="B57" s="69" t="s">
        <v>303</v>
      </c>
      <c r="C57" s="78" t="s">
        <v>36</v>
      </c>
      <c r="D57" s="57"/>
      <c r="E57" s="25">
        <v>5</v>
      </c>
      <c r="F57" s="56"/>
      <c r="G57" s="56"/>
      <c r="H57" s="26">
        <f t="shared" si="0"/>
        <v>0</v>
      </c>
      <c r="I57" s="26">
        <f t="shared" si="1"/>
        <v>0</v>
      </c>
      <c r="J57" s="26">
        <f t="shared" si="2"/>
        <v>0</v>
      </c>
    </row>
    <row r="58" spans="1:10" x14ac:dyDescent="0.3">
      <c r="A58" s="70"/>
      <c r="B58" s="69" t="s">
        <v>321</v>
      </c>
      <c r="C58" s="78" t="s">
        <v>15</v>
      </c>
      <c r="D58" s="57"/>
      <c r="E58" s="25">
        <v>5</v>
      </c>
      <c r="F58" s="56"/>
      <c r="G58" s="56"/>
      <c r="H58" s="26">
        <f t="shared" si="0"/>
        <v>0</v>
      </c>
      <c r="I58" s="26">
        <f t="shared" si="1"/>
        <v>0</v>
      </c>
      <c r="J58" s="26">
        <f t="shared" si="2"/>
        <v>0</v>
      </c>
    </row>
    <row r="59" spans="1:10" x14ac:dyDescent="0.3">
      <c r="A59" s="70" t="s">
        <v>448</v>
      </c>
      <c r="B59" s="69" t="s">
        <v>311</v>
      </c>
      <c r="C59" s="78" t="s">
        <v>36</v>
      </c>
      <c r="D59" s="57"/>
      <c r="E59" s="25">
        <v>3</v>
      </c>
      <c r="F59" s="56"/>
      <c r="G59" s="56"/>
      <c r="H59" s="26">
        <f t="shared" si="0"/>
        <v>0</v>
      </c>
      <c r="I59" s="26">
        <f t="shared" si="1"/>
        <v>0</v>
      </c>
      <c r="J59" s="26">
        <f t="shared" si="2"/>
        <v>0</v>
      </c>
    </row>
    <row r="60" spans="1:10" x14ac:dyDescent="0.3">
      <c r="A60" s="70"/>
      <c r="B60" s="69" t="s">
        <v>303</v>
      </c>
      <c r="C60" s="78" t="s">
        <v>36</v>
      </c>
      <c r="D60" s="57"/>
      <c r="E60" s="25">
        <v>5</v>
      </c>
      <c r="F60" s="56"/>
      <c r="G60" s="56"/>
      <c r="H60" s="26">
        <f t="shared" si="0"/>
        <v>0</v>
      </c>
      <c r="I60" s="26">
        <f t="shared" si="1"/>
        <v>0</v>
      </c>
      <c r="J60" s="26">
        <f t="shared" si="2"/>
        <v>0</v>
      </c>
    </row>
    <row r="61" spans="1:10" x14ac:dyDescent="0.3">
      <c r="A61" s="70"/>
      <c r="B61" s="69" t="s">
        <v>321</v>
      </c>
      <c r="C61" s="78" t="s">
        <v>15</v>
      </c>
      <c r="D61" s="57"/>
      <c r="E61" s="25">
        <v>5</v>
      </c>
      <c r="F61" s="56"/>
      <c r="G61" s="56"/>
      <c r="H61" s="26">
        <f t="shared" si="0"/>
        <v>0</v>
      </c>
      <c r="I61" s="26">
        <f t="shared" si="1"/>
        <v>0</v>
      </c>
      <c r="J61" s="26">
        <f t="shared" si="2"/>
        <v>0</v>
      </c>
    </row>
    <row r="62" spans="1:10" ht="18.75" customHeight="1" x14ac:dyDescent="0.3">
      <c r="A62" s="70" t="s">
        <v>449</v>
      </c>
      <c r="B62" s="69" t="s">
        <v>326</v>
      </c>
      <c r="C62" s="78" t="s">
        <v>58</v>
      </c>
      <c r="D62" s="57"/>
      <c r="E62" s="25">
        <v>3</v>
      </c>
      <c r="F62" s="56"/>
      <c r="G62" s="56"/>
      <c r="H62" s="26">
        <f t="shared" si="0"/>
        <v>0</v>
      </c>
      <c r="I62" s="26">
        <f t="shared" si="1"/>
        <v>0</v>
      </c>
      <c r="J62" s="26">
        <f t="shared" si="2"/>
        <v>0</v>
      </c>
    </row>
    <row r="63" spans="1:10" x14ac:dyDescent="0.3">
      <c r="A63" s="70" t="s">
        <v>450</v>
      </c>
      <c r="B63" s="69" t="s">
        <v>327</v>
      </c>
      <c r="C63" s="78" t="s">
        <v>36</v>
      </c>
      <c r="D63" s="57"/>
      <c r="E63" s="25">
        <v>5</v>
      </c>
      <c r="F63" s="56"/>
      <c r="G63" s="56"/>
      <c r="H63" s="26">
        <f t="shared" si="0"/>
        <v>0</v>
      </c>
      <c r="I63" s="26">
        <f t="shared" si="1"/>
        <v>0</v>
      </c>
      <c r="J63" s="26">
        <f t="shared" si="2"/>
        <v>0</v>
      </c>
    </row>
    <row r="64" spans="1:10" x14ac:dyDescent="0.3">
      <c r="A64" s="70"/>
      <c r="B64" s="69" t="s">
        <v>328</v>
      </c>
      <c r="C64" s="78" t="s">
        <v>58</v>
      </c>
      <c r="D64" s="57"/>
      <c r="E64" s="25">
        <v>20</v>
      </c>
      <c r="F64" s="56"/>
      <c r="G64" s="56"/>
      <c r="H64" s="26">
        <f t="shared" si="0"/>
        <v>0</v>
      </c>
      <c r="I64" s="26">
        <f t="shared" si="1"/>
        <v>0</v>
      </c>
      <c r="J64" s="26">
        <f t="shared" si="2"/>
        <v>0</v>
      </c>
    </row>
    <row r="65" spans="1:10" x14ac:dyDescent="0.3">
      <c r="A65" s="70"/>
      <c r="B65" s="69" t="s">
        <v>329</v>
      </c>
      <c r="C65" s="78" t="s">
        <v>58</v>
      </c>
      <c r="D65" s="57"/>
      <c r="E65" s="25"/>
      <c r="F65" s="56">
        <v>3</v>
      </c>
      <c r="G65" s="56"/>
      <c r="H65" s="26">
        <f t="shared" si="0"/>
        <v>0</v>
      </c>
      <c r="I65" s="26">
        <f t="shared" si="1"/>
        <v>0</v>
      </c>
      <c r="J65" s="26">
        <f t="shared" si="2"/>
        <v>0</v>
      </c>
    </row>
    <row r="66" spans="1:10" x14ac:dyDescent="0.3">
      <c r="A66" s="70"/>
      <c r="B66" s="69" t="s">
        <v>330</v>
      </c>
      <c r="C66" s="78" t="s">
        <v>36</v>
      </c>
      <c r="D66" s="57"/>
      <c r="E66" s="25">
        <v>5</v>
      </c>
      <c r="F66" s="56"/>
      <c r="G66" s="56"/>
      <c r="H66" s="26">
        <f t="shared" ref="H66:H127" si="3">D66*E66</f>
        <v>0</v>
      </c>
      <c r="I66" s="26">
        <f t="shared" ref="I66:I127" si="4">D66*F66</f>
        <v>0</v>
      </c>
      <c r="J66" s="26">
        <f t="shared" ref="J66:J127" si="5">D66*G66</f>
        <v>0</v>
      </c>
    </row>
    <row r="67" spans="1:10" x14ac:dyDescent="0.3">
      <c r="A67" s="70"/>
      <c r="B67" s="69" t="s">
        <v>331</v>
      </c>
      <c r="C67" s="78" t="s">
        <v>58</v>
      </c>
      <c r="D67" s="57"/>
      <c r="E67" s="25"/>
      <c r="F67" s="56">
        <v>1</v>
      </c>
      <c r="G67" s="56"/>
      <c r="H67" s="26">
        <f t="shared" si="3"/>
        <v>0</v>
      </c>
      <c r="I67" s="26">
        <f t="shared" si="4"/>
        <v>0</v>
      </c>
      <c r="J67" s="26">
        <f t="shared" si="5"/>
        <v>0</v>
      </c>
    </row>
    <row r="68" spans="1:10" x14ac:dyDescent="0.3">
      <c r="A68" s="70"/>
      <c r="B68" s="69" t="s">
        <v>332</v>
      </c>
      <c r="C68" s="78" t="s">
        <v>36</v>
      </c>
      <c r="D68" s="57"/>
      <c r="E68" s="25">
        <v>5</v>
      </c>
      <c r="F68" s="56"/>
      <c r="G68" s="56"/>
      <c r="H68" s="26">
        <f t="shared" si="3"/>
        <v>0</v>
      </c>
      <c r="I68" s="26">
        <f t="shared" si="4"/>
        <v>0</v>
      </c>
      <c r="J68" s="26">
        <f t="shared" si="5"/>
        <v>0</v>
      </c>
    </row>
    <row r="69" spans="1:10" x14ac:dyDescent="0.3">
      <c r="A69" s="70" t="s">
        <v>451</v>
      </c>
      <c r="B69" s="79" t="s">
        <v>333</v>
      </c>
      <c r="C69" s="28" t="s">
        <v>173</v>
      </c>
      <c r="D69" s="71"/>
      <c r="E69" s="25">
        <v>5</v>
      </c>
      <c r="F69" s="25"/>
      <c r="G69" s="25"/>
      <c r="H69" s="26">
        <f t="shared" si="3"/>
        <v>0</v>
      </c>
      <c r="I69" s="26">
        <f t="shared" si="4"/>
        <v>0</v>
      </c>
      <c r="J69" s="26">
        <f t="shared" si="5"/>
        <v>0</v>
      </c>
    </row>
    <row r="70" spans="1:10" x14ac:dyDescent="0.3">
      <c r="A70" s="70" t="s">
        <v>452</v>
      </c>
      <c r="B70" s="69" t="s">
        <v>334</v>
      </c>
      <c r="C70" s="78" t="s">
        <v>15</v>
      </c>
      <c r="D70" s="57"/>
      <c r="E70" s="25">
        <v>1</v>
      </c>
      <c r="F70" s="56"/>
      <c r="G70" s="56"/>
      <c r="H70" s="26">
        <f t="shared" si="3"/>
        <v>0</v>
      </c>
      <c r="I70" s="26">
        <f t="shared" si="4"/>
        <v>0</v>
      </c>
      <c r="J70" s="26">
        <f t="shared" si="5"/>
        <v>0</v>
      </c>
    </row>
    <row r="71" spans="1:10" x14ac:dyDescent="0.3">
      <c r="A71" s="70"/>
      <c r="B71" s="69" t="s">
        <v>335</v>
      </c>
      <c r="C71" s="78" t="s">
        <v>15</v>
      </c>
      <c r="D71" s="57"/>
      <c r="E71" s="25">
        <v>10</v>
      </c>
      <c r="F71" s="56"/>
      <c r="G71" s="56"/>
      <c r="H71" s="26">
        <f t="shared" si="3"/>
        <v>0</v>
      </c>
      <c r="I71" s="26">
        <f t="shared" si="4"/>
        <v>0</v>
      </c>
      <c r="J71" s="26">
        <f t="shared" si="5"/>
        <v>0</v>
      </c>
    </row>
    <row r="72" spans="1:10" x14ac:dyDescent="0.3">
      <c r="A72" s="70"/>
      <c r="B72" s="69" t="s">
        <v>336</v>
      </c>
      <c r="C72" s="78" t="s">
        <v>15</v>
      </c>
      <c r="D72" s="57"/>
      <c r="E72" s="25">
        <v>5</v>
      </c>
      <c r="F72" s="56"/>
      <c r="G72" s="56"/>
      <c r="H72" s="26">
        <f t="shared" si="3"/>
        <v>0</v>
      </c>
      <c r="I72" s="26">
        <f t="shared" si="4"/>
        <v>0</v>
      </c>
      <c r="J72" s="26">
        <f t="shared" si="5"/>
        <v>0</v>
      </c>
    </row>
    <row r="73" spans="1:10" x14ac:dyDescent="0.3">
      <c r="A73" s="70"/>
      <c r="B73" s="69" t="s">
        <v>337</v>
      </c>
      <c r="C73" s="78" t="s">
        <v>173</v>
      </c>
      <c r="D73" s="57"/>
      <c r="E73" s="25">
        <v>0.2</v>
      </c>
      <c r="F73" s="56"/>
      <c r="G73" s="56"/>
      <c r="H73" s="26">
        <f t="shared" si="3"/>
        <v>0</v>
      </c>
      <c r="I73" s="26">
        <f t="shared" si="4"/>
        <v>0</v>
      </c>
      <c r="J73" s="26">
        <f t="shared" si="5"/>
        <v>0</v>
      </c>
    </row>
    <row r="74" spans="1:10" x14ac:dyDescent="0.3">
      <c r="A74" s="70"/>
      <c r="B74" s="69" t="s">
        <v>338</v>
      </c>
      <c r="C74" s="78" t="s">
        <v>173</v>
      </c>
      <c r="D74" s="57"/>
      <c r="E74" s="25">
        <v>0.2</v>
      </c>
      <c r="F74" s="56"/>
      <c r="G74" s="56"/>
      <c r="H74" s="26">
        <f t="shared" si="3"/>
        <v>0</v>
      </c>
      <c r="I74" s="26">
        <f t="shared" si="4"/>
        <v>0</v>
      </c>
      <c r="J74" s="26">
        <f t="shared" si="5"/>
        <v>0</v>
      </c>
    </row>
    <row r="75" spans="1:10" x14ac:dyDescent="0.3">
      <c r="A75" s="70"/>
      <c r="B75" s="69" t="s">
        <v>339</v>
      </c>
      <c r="C75" s="78" t="s">
        <v>15</v>
      </c>
      <c r="D75" s="57"/>
      <c r="E75" s="25">
        <v>15</v>
      </c>
      <c r="F75" s="56"/>
      <c r="G75" s="56"/>
      <c r="H75" s="26">
        <f t="shared" si="3"/>
        <v>0</v>
      </c>
      <c r="I75" s="26">
        <f t="shared" si="4"/>
        <v>0</v>
      </c>
      <c r="J75" s="26">
        <f t="shared" si="5"/>
        <v>0</v>
      </c>
    </row>
    <row r="76" spans="1:10" x14ac:dyDescent="0.3">
      <c r="A76" s="70" t="s">
        <v>453</v>
      </c>
      <c r="B76" s="30"/>
      <c r="C76" s="78"/>
      <c r="D76" s="56"/>
      <c r="E76" s="25"/>
      <c r="F76" s="56"/>
      <c r="G76" s="56"/>
      <c r="H76" s="26">
        <f t="shared" si="3"/>
        <v>0</v>
      </c>
      <c r="I76" s="26">
        <f t="shared" si="4"/>
        <v>0</v>
      </c>
      <c r="J76" s="26">
        <f t="shared" si="5"/>
        <v>0</v>
      </c>
    </row>
    <row r="77" spans="1:10" x14ac:dyDescent="0.3">
      <c r="A77" s="70" t="s">
        <v>454</v>
      </c>
      <c r="B77" s="69" t="s">
        <v>340</v>
      </c>
      <c r="C77" s="78" t="s">
        <v>173</v>
      </c>
      <c r="D77" s="56"/>
      <c r="E77" s="25">
        <v>2</v>
      </c>
      <c r="F77" s="56"/>
      <c r="G77" s="56"/>
      <c r="H77" s="26">
        <f t="shared" si="3"/>
        <v>0</v>
      </c>
      <c r="I77" s="26">
        <f t="shared" si="4"/>
        <v>0</v>
      </c>
      <c r="J77" s="26">
        <f t="shared" si="5"/>
        <v>0</v>
      </c>
    </row>
    <row r="78" spans="1:10" x14ac:dyDescent="0.3">
      <c r="A78" s="30"/>
      <c r="B78" s="69" t="s">
        <v>341</v>
      </c>
      <c r="C78" s="78" t="s">
        <v>173</v>
      </c>
      <c r="D78" s="56"/>
      <c r="E78" s="25">
        <v>2</v>
      </c>
      <c r="F78" s="56"/>
      <c r="G78" s="56"/>
      <c r="H78" s="26">
        <f t="shared" si="3"/>
        <v>0</v>
      </c>
      <c r="I78" s="26">
        <f t="shared" si="4"/>
        <v>0</v>
      </c>
      <c r="J78" s="26">
        <f t="shared" si="5"/>
        <v>0</v>
      </c>
    </row>
    <row r="79" spans="1:10" x14ac:dyDescent="0.3">
      <c r="A79" s="70"/>
      <c r="B79" s="69" t="s">
        <v>342</v>
      </c>
      <c r="C79" s="78" t="s">
        <v>173</v>
      </c>
      <c r="D79" s="56"/>
      <c r="E79" s="25">
        <v>5</v>
      </c>
      <c r="F79" s="56"/>
      <c r="G79" s="56"/>
      <c r="H79" s="26">
        <f t="shared" si="3"/>
        <v>0</v>
      </c>
      <c r="I79" s="26">
        <f t="shared" si="4"/>
        <v>0</v>
      </c>
      <c r="J79" s="26">
        <f t="shared" si="5"/>
        <v>0</v>
      </c>
    </row>
    <row r="80" spans="1:10" x14ac:dyDescent="0.3">
      <c r="A80" s="70"/>
      <c r="B80" s="69" t="s">
        <v>343</v>
      </c>
      <c r="C80" s="78" t="s">
        <v>173</v>
      </c>
      <c r="D80" s="56"/>
      <c r="E80" s="25">
        <v>5</v>
      </c>
      <c r="F80" s="56"/>
      <c r="G80" s="56"/>
      <c r="H80" s="26">
        <f t="shared" si="3"/>
        <v>0</v>
      </c>
      <c r="I80" s="26">
        <f t="shared" si="4"/>
        <v>0</v>
      </c>
      <c r="J80" s="26">
        <f t="shared" si="5"/>
        <v>0</v>
      </c>
    </row>
    <row r="81" spans="1:10" x14ac:dyDescent="0.3">
      <c r="A81" s="70"/>
      <c r="B81" s="69" t="s">
        <v>344</v>
      </c>
      <c r="C81" s="78" t="s">
        <v>173</v>
      </c>
      <c r="D81" s="56"/>
      <c r="E81" s="25">
        <v>0.2</v>
      </c>
      <c r="F81" s="56"/>
      <c r="G81" s="56"/>
      <c r="H81" s="26">
        <f t="shared" si="3"/>
        <v>0</v>
      </c>
      <c r="I81" s="26">
        <f t="shared" si="4"/>
        <v>0</v>
      </c>
      <c r="J81" s="26">
        <f t="shared" si="5"/>
        <v>0</v>
      </c>
    </row>
    <row r="82" spans="1:10" x14ac:dyDescent="0.3">
      <c r="A82" s="70" t="s">
        <v>455</v>
      </c>
      <c r="B82" s="69" t="s">
        <v>345</v>
      </c>
      <c r="C82" s="78" t="s">
        <v>173</v>
      </c>
      <c r="D82" s="56"/>
      <c r="E82" s="25">
        <v>2</v>
      </c>
      <c r="F82" s="56"/>
      <c r="G82" s="56"/>
      <c r="H82" s="26">
        <f t="shared" si="3"/>
        <v>0</v>
      </c>
      <c r="I82" s="26">
        <f t="shared" si="4"/>
        <v>0</v>
      </c>
      <c r="J82" s="26">
        <f t="shared" si="5"/>
        <v>0</v>
      </c>
    </row>
    <row r="83" spans="1:10" x14ac:dyDescent="0.3">
      <c r="A83" s="70" t="s">
        <v>456</v>
      </c>
      <c r="B83" s="69" t="s">
        <v>341</v>
      </c>
      <c r="C83" s="78" t="s">
        <v>173</v>
      </c>
      <c r="D83" s="56"/>
      <c r="E83" s="25">
        <v>2</v>
      </c>
      <c r="F83" s="56"/>
      <c r="G83" s="56"/>
      <c r="H83" s="26">
        <f t="shared" si="3"/>
        <v>0</v>
      </c>
      <c r="I83" s="26">
        <f t="shared" si="4"/>
        <v>0</v>
      </c>
      <c r="J83" s="26">
        <f t="shared" si="5"/>
        <v>0</v>
      </c>
    </row>
    <row r="84" spans="1:10" x14ac:dyDescent="0.3">
      <c r="A84" s="70"/>
      <c r="B84" s="69" t="s">
        <v>346</v>
      </c>
      <c r="C84" s="78" t="s">
        <v>173</v>
      </c>
      <c r="D84" s="56"/>
      <c r="E84" s="25">
        <v>5</v>
      </c>
      <c r="F84" s="56"/>
      <c r="G84" s="56"/>
      <c r="H84" s="26">
        <f t="shared" si="3"/>
        <v>0</v>
      </c>
      <c r="I84" s="26">
        <f t="shared" si="4"/>
        <v>0</v>
      </c>
      <c r="J84" s="26">
        <f t="shared" si="5"/>
        <v>0</v>
      </c>
    </row>
    <row r="85" spans="1:10" x14ac:dyDescent="0.3">
      <c r="A85" s="70"/>
      <c r="B85" s="69" t="s">
        <v>347</v>
      </c>
      <c r="C85" s="78" t="s">
        <v>173</v>
      </c>
      <c r="D85" s="56"/>
      <c r="E85" s="25">
        <v>0.2</v>
      </c>
      <c r="F85" s="56"/>
      <c r="G85" s="56"/>
      <c r="H85" s="26">
        <f t="shared" si="3"/>
        <v>0</v>
      </c>
      <c r="I85" s="26">
        <f t="shared" si="4"/>
        <v>0</v>
      </c>
      <c r="J85" s="26">
        <f t="shared" si="5"/>
        <v>0</v>
      </c>
    </row>
    <row r="86" spans="1:10" ht="20.25" customHeight="1" x14ac:dyDescent="0.3">
      <c r="A86" s="70" t="s">
        <v>457</v>
      </c>
      <c r="B86" s="69" t="s">
        <v>348</v>
      </c>
      <c r="C86" s="78" t="s">
        <v>173</v>
      </c>
      <c r="D86" s="56"/>
      <c r="E86" s="25">
        <v>5</v>
      </c>
      <c r="F86" s="56"/>
      <c r="G86" s="56"/>
      <c r="H86" s="26">
        <f t="shared" si="3"/>
        <v>0</v>
      </c>
      <c r="I86" s="26">
        <f t="shared" si="4"/>
        <v>0</v>
      </c>
      <c r="J86" s="26">
        <f t="shared" si="5"/>
        <v>0</v>
      </c>
    </row>
    <row r="87" spans="1:10" x14ac:dyDescent="0.3">
      <c r="A87" s="70"/>
      <c r="B87" s="69" t="s">
        <v>349</v>
      </c>
      <c r="C87" s="78" t="s">
        <v>173</v>
      </c>
      <c r="D87" s="56"/>
      <c r="E87" s="25">
        <v>5</v>
      </c>
      <c r="F87" s="56"/>
      <c r="G87" s="56"/>
      <c r="H87" s="26">
        <f t="shared" si="3"/>
        <v>0</v>
      </c>
      <c r="I87" s="26">
        <f t="shared" si="4"/>
        <v>0</v>
      </c>
      <c r="J87" s="26">
        <f t="shared" si="5"/>
        <v>0</v>
      </c>
    </row>
    <row r="88" spans="1:10" x14ac:dyDescent="0.3">
      <c r="A88" s="70"/>
      <c r="B88" s="69" t="s">
        <v>350</v>
      </c>
      <c r="C88" s="78" t="s">
        <v>15</v>
      </c>
      <c r="D88" s="56"/>
      <c r="E88" s="25"/>
      <c r="F88" s="56"/>
      <c r="G88" s="56"/>
      <c r="H88" s="26">
        <f t="shared" si="3"/>
        <v>0</v>
      </c>
      <c r="I88" s="26">
        <f t="shared" si="4"/>
        <v>0</v>
      </c>
      <c r="J88" s="26">
        <f t="shared" si="5"/>
        <v>0</v>
      </c>
    </row>
    <row r="89" spans="1:10" x14ac:dyDescent="0.3">
      <c r="A89" s="70"/>
      <c r="B89" s="69" t="s">
        <v>351</v>
      </c>
      <c r="C89" s="78" t="s">
        <v>173</v>
      </c>
      <c r="D89" s="56"/>
      <c r="E89" s="25">
        <v>5</v>
      </c>
      <c r="F89" s="56"/>
      <c r="G89" s="56"/>
      <c r="H89" s="26">
        <f t="shared" si="3"/>
        <v>0</v>
      </c>
      <c r="I89" s="26">
        <f t="shared" si="4"/>
        <v>0</v>
      </c>
      <c r="J89" s="26">
        <f t="shared" si="5"/>
        <v>0</v>
      </c>
    </row>
    <row r="90" spans="1:10" x14ac:dyDescent="0.3">
      <c r="A90" s="70" t="s">
        <v>458</v>
      </c>
      <c r="B90" s="69" t="s">
        <v>352</v>
      </c>
      <c r="C90" s="78" t="s">
        <v>300</v>
      </c>
      <c r="D90" s="56"/>
      <c r="E90" s="25">
        <v>30</v>
      </c>
      <c r="F90" s="56"/>
      <c r="G90" s="56"/>
      <c r="H90" s="26">
        <f t="shared" si="3"/>
        <v>0</v>
      </c>
      <c r="I90" s="26">
        <f t="shared" si="4"/>
        <v>0</v>
      </c>
      <c r="J90" s="26">
        <f t="shared" si="5"/>
        <v>0</v>
      </c>
    </row>
    <row r="91" spans="1:10" x14ac:dyDescent="0.3">
      <c r="A91" s="70"/>
      <c r="B91" s="69" t="s">
        <v>353</v>
      </c>
      <c r="C91" s="78" t="s">
        <v>173</v>
      </c>
      <c r="D91" s="56"/>
      <c r="E91" s="25">
        <v>30</v>
      </c>
      <c r="F91" s="56"/>
      <c r="G91" s="56"/>
      <c r="H91" s="26">
        <f t="shared" si="3"/>
        <v>0</v>
      </c>
      <c r="I91" s="26">
        <f t="shared" si="4"/>
        <v>0</v>
      </c>
      <c r="J91" s="26">
        <f t="shared" si="5"/>
        <v>0</v>
      </c>
    </row>
    <row r="92" spans="1:10" ht="17.25" customHeight="1" x14ac:dyDescent="0.3">
      <c r="A92" s="70"/>
      <c r="B92" s="69" t="s">
        <v>354</v>
      </c>
      <c r="C92" s="78" t="s">
        <v>36</v>
      </c>
      <c r="D92" s="56"/>
      <c r="E92" s="25">
        <v>5</v>
      </c>
      <c r="F92" s="56"/>
      <c r="G92" s="56"/>
      <c r="H92" s="26">
        <f t="shared" si="3"/>
        <v>0</v>
      </c>
      <c r="I92" s="26">
        <f t="shared" si="4"/>
        <v>0</v>
      </c>
      <c r="J92" s="26">
        <f t="shared" si="5"/>
        <v>0</v>
      </c>
    </row>
    <row r="93" spans="1:10" x14ac:dyDescent="0.3">
      <c r="A93" s="70"/>
      <c r="B93" s="69" t="s">
        <v>355</v>
      </c>
      <c r="C93" s="78" t="s">
        <v>36</v>
      </c>
      <c r="D93" s="56"/>
      <c r="E93" s="25">
        <v>5</v>
      </c>
      <c r="F93" s="56"/>
      <c r="G93" s="56"/>
      <c r="H93" s="26">
        <f t="shared" si="3"/>
        <v>0</v>
      </c>
      <c r="I93" s="26">
        <f t="shared" si="4"/>
        <v>0</v>
      </c>
      <c r="J93" s="26">
        <f t="shared" si="5"/>
        <v>0</v>
      </c>
    </row>
    <row r="94" spans="1:10" x14ac:dyDescent="0.3">
      <c r="A94" s="70"/>
      <c r="B94" s="69" t="s">
        <v>356</v>
      </c>
      <c r="C94" s="78" t="s">
        <v>36</v>
      </c>
      <c r="D94" s="56"/>
      <c r="E94" s="25">
        <v>5</v>
      </c>
      <c r="F94" s="56"/>
      <c r="G94" s="56"/>
      <c r="H94" s="26">
        <f t="shared" si="3"/>
        <v>0</v>
      </c>
      <c r="I94" s="26">
        <f t="shared" si="4"/>
        <v>0</v>
      </c>
      <c r="J94" s="26">
        <f t="shared" si="5"/>
        <v>0</v>
      </c>
    </row>
    <row r="95" spans="1:10" x14ac:dyDescent="0.3">
      <c r="A95" s="70"/>
      <c r="B95" s="69" t="s">
        <v>357</v>
      </c>
      <c r="C95" s="78" t="s">
        <v>67</v>
      </c>
      <c r="D95" s="56"/>
      <c r="E95" s="25">
        <v>5</v>
      </c>
      <c r="F95" s="56"/>
      <c r="G95" s="56"/>
      <c r="H95" s="26">
        <f t="shared" si="3"/>
        <v>0</v>
      </c>
      <c r="I95" s="26">
        <f t="shared" si="4"/>
        <v>0</v>
      </c>
      <c r="J95" s="26">
        <f t="shared" si="5"/>
        <v>0</v>
      </c>
    </row>
    <row r="96" spans="1:10" ht="18.75" customHeight="1" x14ac:dyDescent="0.3">
      <c r="A96" s="70"/>
      <c r="B96" s="69" t="s">
        <v>358</v>
      </c>
      <c r="C96" s="78" t="s">
        <v>58</v>
      </c>
      <c r="D96" s="56"/>
      <c r="E96" s="25">
        <v>15</v>
      </c>
      <c r="F96" s="56"/>
      <c r="G96" s="56"/>
      <c r="H96" s="26">
        <f t="shared" si="3"/>
        <v>0</v>
      </c>
      <c r="I96" s="26">
        <f t="shared" si="4"/>
        <v>0</v>
      </c>
      <c r="J96" s="26">
        <f t="shared" si="5"/>
        <v>0</v>
      </c>
    </row>
    <row r="97" spans="1:10" x14ac:dyDescent="0.3">
      <c r="A97" s="70"/>
      <c r="B97" s="69" t="s">
        <v>359</v>
      </c>
      <c r="C97" s="78" t="s">
        <v>15</v>
      </c>
      <c r="D97" s="56"/>
      <c r="E97" s="25"/>
      <c r="F97" s="56"/>
      <c r="G97" s="56"/>
      <c r="H97" s="26">
        <f t="shared" si="3"/>
        <v>0</v>
      </c>
      <c r="I97" s="26">
        <f t="shared" si="4"/>
        <v>0</v>
      </c>
      <c r="J97" s="26">
        <f t="shared" si="5"/>
        <v>0</v>
      </c>
    </row>
    <row r="98" spans="1:10" x14ac:dyDescent="0.3">
      <c r="A98" s="70"/>
      <c r="B98" s="69" t="s">
        <v>360</v>
      </c>
      <c r="C98" s="78" t="s">
        <v>58</v>
      </c>
      <c r="D98" s="56"/>
      <c r="E98" s="25">
        <v>5</v>
      </c>
      <c r="F98" s="56"/>
      <c r="G98" s="56"/>
      <c r="H98" s="26">
        <f t="shared" si="3"/>
        <v>0</v>
      </c>
      <c r="I98" s="26">
        <f t="shared" si="4"/>
        <v>0</v>
      </c>
      <c r="J98" s="26">
        <f t="shared" si="5"/>
        <v>0</v>
      </c>
    </row>
    <row r="99" spans="1:10" x14ac:dyDescent="0.3">
      <c r="A99" s="70"/>
      <c r="B99" s="69" t="s">
        <v>361</v>
      </c>
      <c r="C99" s="78" t="s">
        <v>36</v>
      </c>
      <c r="D99" s="56"/>
      <c r="E99" s="25">
        <v>5</v>
      </c>
      <c r="F99" s="56"/>
      <c r="G99" s="56"/>
      <c r="H99" s="26">
        <f t="shared" si="3"/>
        <v>0</v>
      </c>
      <c r="I99" s="26">
        <f t="shared" si="4"/>
        <v>0</v>
      </c>
      <c r="J99" s="26">
        <f t="shared" si="5"/>
        <v>0</v>
      </c>
    </row>
    <row r="100" spans="1:10" x14ac:dyDescent="0.3">
      <c r="A100" s="70"/>
      <c r="B100" s="69" t="s">
        <v>362</v>
      </c>
      <c r="C100" s="78" t="s">
        <v>173</v>
      </c>
      <c r="D100" s="56"/>
      <c r="E100" s="25">
        <v>0.2</v>
      </c>
      <c r="F100" s="56"/>
      <c r="G100" s="56"/>
      <c r="H100" s="26">
        <f t="shared" si="3"/>
        <v>0</v>
      </c>
      <c r="I100" s="26">
        <f t="shared" si="4"/>
        <v>0</v>
      </c>
      <c r="J100" s="26">
        <f t="shared" si="5"/>
        <v>0</v>
      </c>
    </row>
    <row r="101" spans="1:10" x14ac:dyDescent="0.3">
      <c r="A101" s="70" t="s">
        <v>459</v>
      </c>
      <c r="B101" s="69" t="s">
        <v>363</v>
      </c>
      <c r="C101" s="78" t="s">
        <v>300</v>
      </c>
      <c r="D101" s="56"/>
      <c r="E101" s="25">
        <v>30</v>
      </c>
      <c r="F101" s="56"/>
      <c r="G101" s="56"/>
      <c r="H101" s="26">
        <f t="shared" si="3"/>
        <v>0</v>
      </c>
      <c r="I101" s="26">
        <f t="shared" si="4"/>
        <v>0</v>
      </c>
      <c r="J101" s="26">
        <f t="shared" si="5"/>
        <v>0</v>
      </c>
    </row>
    <row r="102" spans="1:10" x14ac:dyDescent="0.3">
      <c r="A102" s="70"/>
      <c r="B102" s="69" t="s">
        <v>364</v>
      </c>
      <c r="C102" s="78" t="s">
        <v>173</v>
      </c>
      <c r="D102" s="56"/>
      <c r="E102" s="25">
        <v>30</v>
      </c>
      <c r="F102" s="56"/>
      <c r="G102" s="56"/>
      <c r="H102" s="26">
        <f t="shared" si="3"/>
        <v>0</v>
      </c>
      <c r="I102" s="26">
        <f t="shared" si="4"/>
        <v>0</v>
      </c>
      <c r="J102" s="26">
        <f t="shared" si="5"/>
        <v>0</v>
      </c>
    </row>
    <row r="103" spans="1:10" x14ac:dyDescent="0.3">
      <c r="A103" s="70"/>
      <c r="B103" s="69" t="s">
        <v>366</v>
      </c>
      <c r="C103" s="78" t="s">
        <v>36</v>
      </c>
      <c r="D103" s="56"/>
      <c r="E103" s="25">
        <v>5</v>
      </c>
      <c r="F103" s="56"/>
      <c r="G103" s="56"/>
      <c r="H103" s="26">
        <f t="shared" si="3"/>
        <v>0</v>
      </c>
      <c r="I103" s="26">
        <f t="shared" si="4"/>
        <v>0</v>
      </c>
      <c r="J103" s="26">
        <f t="shared" si="5"/>
        <v>0</v>
      </c>
    </row>
    <row r="104" spans="1:10" x14ac:dyDescent="0.3">
      <c r="A104" s="70"/>
      <c r="B104" s="69" t="s">
        <v>365</v>
      </c>
      <c r="C104" s="78" t="s">
        <v>36</v>
      </c>
      <c r="D104" s="56"/>
      <c r="E104" s="25">
        <v>5</v>
      </c>
      <c r="F104" s="56"/>
      <c r="G104" s="56"/>
      <c r="H104" s="26">
        <f t="shared" si="3"/>
        <v>0</v>
      </c>
      <c r="I104" s="26">
        <f t="shared" si="4"/>
        <v>0</v>
      </c>
      <c r="J104" s="26">
        <f t="shared" si="5"/>
        <v>0</v>
      </c>
    </row>
    <row r="105" spans="1:10" x14ac:dyDescent="0.3">
      <c r="A105" s="70"/>
      <c r="B105" s="69" t="s">
        <v>356</v>
      </c>
      <c r="C105" s="78" t="s">
        <v>36</v>
      </c>
      <c r="D105" s="56"/>
      <c r="E105" s="25">
        <v>5</v>
      </c>
      <c r="F105" s="56"/>
      <c r="G105" s="56"/>
      <c r="H105" s="26">
        <f t="shared" si="3"/>
        <v>0</v>
      </c>
      <c r="I105" s="26">
        <f t="shared" si="4"/>
        <v>0</v>
      </c>
      <c r="J105" s="26">
        <f t="shared" si="5"/>
        <v>0</v>
      </c>
    </row>
    <row r="106" spans="1:10" x14ac:dyDescent="0.3">
      <c r="A106" s="70"/>
      <c r="B106" s="69" t="s">
        <v>367</v>
      </c>
      <c r="C106" s="78" t="s">
        <v>67</v>
      </c>
      <c r="D106" s="56"/>
      <c r="E106" s="25">
        <v>5</v>
      </c>
      <c r="F106" s="56"/>
      <c r="G106" s="56"/>
      <c r="H106" s="26">
        <f t="shared" si="3"/>
        <v>0</v>
      </c>
      <c r="I106" s="26">
        <f t="shared" si="4"/>
        <v>0</v>
      </c>
      <c r="J106" s="26">
        <f t="shared" si="5"/>
        <v>0</v>
      </c>
    </row>
    <row r="107" spans="1:10" ht="19.5" customHeight="1" x14ac:dyDescent="0.3">
      <c r="A107" s="70"/>
      <c r="B107" s="69" t="s">
        <v>358</v>
      </c>
      <c r="C107" s="78" t="s">
        <v>58</v>
      </c>
      <c r="D107" s="56"/>
      <c r="E107" s="25">
        <v>15</v>
      </c>
      <c r="F107" s="56"/>
      <c r="G107" s="56"/>
      <c r="H107" s="26">
        <f t="shared" si="3"/>
        <v>0</v>
      </c>
      <c r="I107" s="26">
        <f t="shared" si="4"/>
        <v>0</v>
      </c>
      <c r="J107" s="26">
        <f t="shared" si="5"/>
        <v>0</v>
      </c>
    </row>
    <row r="108" spans="1:10" x14ac:dyDescent="0.3">
      <c r="A108" s="70"/>
      <c r="B108" s="69" t="s">
        <v>359</v>
      </c>
      <c r="C108" s="78" t="s">
        <v>15</v>
      </c>
      <c r="D108" s="56"/>
      <c r="E108" s="25"/>
      <c r="F108" s="56"/>
      <c r="G108" s="56"/>
      <c r="H108" s="26">
        <f t="shared" si="3"/>
        <v>0</v>
      </c>
      <c r="I108" s="26">
        <f t="shared" si="4"/>
        <v>0</v>
      </c>
      <c r="J108" s="26">
        <f t="shared" si="5"/>
        <v>0</v>
      </c>
    </row>
    <row r="109" spans="1:10" x14ac:dyDescent="0.3">
      <c r="A109" s="70"/>
      <c r="B109" s="69" t="s">
        <v>368</v>
      </c>
      <c r="C109" s="78" t="s">
        <v>301</v>
      </c>
      <c r="D109" s="56"/>
      <c r="E109" s="25"/>
      <c r="F109" s="56"/>
      <c r="G109" s="56">
        <v>3</v>
      </c>
      <c r="H109" s="26">
        <f t="shared" si="3"/>
        <v>0</v>
      </c>
      <c r="I109" s="26">
        <f t="shared" si="4"/>
        <v>0</v>
      </c>
      <c r="J109" s="26">
        <f t="shared" si="5"/>
        <v>0</v>
      </c>
    </row>
    <row r="110" spans="1:10" x14ac:dyDescent="0.3">
      <c r="A110" s="70" t="s">
        <v>460</v>
      </c>
      <c r="B110" s="69"/>
      <c r="C110" s="78"/>
      <c r="D110" s="56"/>
      <c r="E110" s="25"/>
      <c r="F110" s="56"/>
      <c r="G110" s="56"/>
      <c r="H110" s="26">
        <f t="shared" si="3"/>
        <v>0</v>
      </c>
      <c r="I110" s="26">
        <f t="shared" si="4"/>
        <v>0</v>
      </c>
      <c r="J110" s="26">
        <f t="shared" si="5"/>
        <v>0</v>
      </c>
    </row>
    <row r="111" spans="1:10" x14ac:dyDescent="0.3">
      <c r="A111" s="70" t="s">
        <v>461</v>
      </c>
      <c r="B111" s="69" t="s">
        <v>369</v>
      </c>
      <c r="C111" s="78" t="s">
        <v>300</v>
      </c>
      <c r="D111" s="56"/>
      <c r="E111" s="25">
        <v>30</v>
      </c>
      <c r="F111" s="56"/>
      <c r="G111" s="56"/>
      <c r="H111" s="26">
        <f t="shared" si="3"/>
        <v>0</v>
      </c>
      <c r="I111" s="26">
        <f t="shared" si="4"/>
        <v>0</v>
      </c>
      <c r="J111" s="26">
        <f t="shared" si="5"/>
        <v>0</v>
      </c>
    </row>
    <row r="112" spans="1:10" x14ac:dyDescent="0.3">
      <c r="A112" s="70"/>
      <c r="B112" s="69" t="s">
        <v>370</v>
      </c>
      <c r="C112" s="78" t="s">
        <v>173</v>
      </c>
      <c r="D112" s="56"/>
      <c r="E112" s="25">
        <v>30</v>
      </c>
      <c r="F112" s="56"/>
      <c r="G112" s="56"/>
      <c r="H112" s="26">
        <f t="shared" si="3"/>
        <v>0</v>
      </c>
      <c r="I112" s="26">
        <f t="shared" si="4"/>
        <v>0</v>
      </c>
      <c r="J112" s="26">
        <f t="shared" si="5"/>
        <v>0</v>
      </c>
    </row>
    <row r="113" spans="1:10" x14ac:dyDescent="0.3">
      <c r="A113" s="70"/>
      <c r="B113" s="69" t="s">
        <v>371</v>
      </c>
      <c r="C113" s="78" t="s">
        <v>36</v>
      </c>
      <c r="D113" s="56"/>
      <c r="E113" s="25">
        <v>5</v>
      </c>
      <c r="F113" s="56"/>
      <c r="G113" s="56"/>
      <c r="H113" s="26">
        <f t="shared" si="3"/>
        <v>0</v>
      </c>
      <c r="I113" s="26">
        <f t="shared" si="4"/>
        <v>0</v>
      </c>
      <c r="J113" s="26">
        <f t="shared" si="5"/>
        <v>0</v>
      </c>
    </row>
    <row r="114" spans="1:10" x14ac:dyDescent="0.3">
      <c r="A114" s="70"/>
      <c r="B114" s="69" t="s">
        <v>372</v>
      </c>
      <c r="C114" s="78" t="s">
        <v>36</v>
      </c>
      <c r="D114" s="56"/>
      <c r="E114" s="25">
        <v>5</v>
      </c>
      <c r="F114" s="56"/>
      <c r="G114" s="56"/>
      <c r="H114" s="26">
        <f t="shared" si="3"/>
        <v>0</v>
      </c>
      <c r="I114" s="26">
        <f t="shared" si="4"/>
        <v>0</v>
      </c>
      <c r="J114" s="26">
        <f t="shared" si="5"/>
        <v>0</v>
      </c>
    </row>
    <row r="115" spans="1:10" x14ac:dyDescent="0.3">
      <c r="A115" s="70"/>
      <c r="B115" s="69" t="s">
        <v>373</v>
      </c>
      <c r="C115" s="78" t="s">
        <v>67</v>
      </c>
      <c r="D115" s="56"/>
      <c r="E115" s="25">
        <v>5</v>
      </c>
      <c r="F115" s="56"/>
      <c r="G115" s="56"/>
      <c r="H115" s="26">
        <f t="shared" si="3"/>
        <v>0</v>
      </c>
      <c r="I115" s="26">
        <f t="shared" si="4"/>
        <v>0</v>
      </c>
      <c r="J115" s="26">
        <f t="shared" si="5"/>
        <v>0</v>
      </c>
    </row>
    <row r="116" spans="1:10" x14ac:dyDescent="0.3">
      <c r="A116" s="70"/>
      <c r="B116" s="69" t="s">
        <v>374</v>
      </c>
      <c r="C116" s="78" t="s">
        <v>15</v>
      </c>
      <c r="D116" s="56"/>
      <c r="E116" s="25"/>
      <c r="F116" s="56"/>
      <c r="G116" s="56"/>
      <c r="H116" s="26">
        <f t="shared" si="3"/>
        <v>0</v>
      </c>
      <c r="I116" s="26">
        <f t="shared" si="4"/>
        <v>0</v>
      </c>
      <c r="J116" s="26">
        <f t="shared" si="5"/>
        <v>0</v>
      </c>
    </row>
    <row r="117" spans="1:10" x14ac:dyDescent="0.3">
      <c r="A117" s="70"/>
      <c r="B117" s="69" t="s">
        <v>375</v>
      </c>
      <c r="C117" s="78" t="s">
        <v>36</v>
      </c>
      <c r="D117" s="56"/>
      <c r="E117" s="25">
        <v>5</v>
      </c>
      <c r="F117" s="56"/>
      <c r="G117" s="56"/>
      <c r="H117" s="26">
        <f t="shared" si="3"/>
        <v>0</v>
      </c>
      <c r="I117" s="26">
        <f t="shared" si="4"/>
        <v>0</v>
      </c>
      <c r="J117" s="26">
        <f t="shared" si="5"/>
        <v>0</v>
      </c>
    </row>
    <row r="118" spans="1:10" x14ac:dyDescent="0.3">
      <c r="A118" s="70"/>
      <c r="B118" s="69" t="s">
        <v>376</v>
      </c>
      <c r="C118" s="78" t="s">
        <v>36</v>
      </c>
      <c r="D118" s="56"/>
      <c r="E118" s="25">
        <v>5</v>
      </c>
      <c r="F118" s="56"/>
      <c r="G118" s="56"/>
      <c r="H118" s="26">
        <f t="shared" si="3"/>
        <v>0</v>
      </c>
      <c r="I118" s="26">
        <f t="shared" si="4"/>
        <v>0</v>
      </c>
      <c r="J118" s="26">
        <f t="shared" si="5"/>
        <v>0</v>
      </c>
    </row>
    <row r="119" spans="1:10" x14ac:dyDescent="0.3">
      <c r="A119" s="70"/>
      <c r="B119" s="69" t="s">
        <v>377</v>
      </c>
      <c r="C119" s="78" t="s">
        <v>67</v>
      </c>
      <c r="D119" s="56"/>
      <c r="E119" s="25">
        <v>5</v>
      </c>
      <c r="F119" s="56"/>
      <c r="G119" s="56"/>
      <c r="H119" s="26">
        <f t="shared" si="3"/>
        <v>0</v>
      </c>
      <c r="I119" s="26">
        <f t="shared" si="4"/>
        <v>0</v>
      </c>
      <c r="J119" s="26">
        <f t="shared" si="5"/>
        <v>0</v>
      </c>
    </row>
    <row r="120" spans="1:10" x14ac:dyDescent="0.3">
      <c r="A120" s="70"/>
      <c r="B120" s="69" t="s">
        <v>378</v>
      </c>
      <c r="C120" s="78" t="s">
        <v>15</v>
      </c>
      <c r="D120" s="56"/>
      <c r="E120" s="25"/>
      <c r="F120" s="56"/>
      <c r="G120" s="56"/>
      <c r="H120" s="26">
        <f t="shared" si="3"/>
        <v>0</v>
      </c>
      <c r="I120" s="26">
        <f t="shared" si="4"/>
        <v>0</v>
      </c>
      <c r="J120" s="26">
        <f t="shared" si="5"/>
        <v>0</v>
      </c>
    </row>
    <row r="121" spans="1:10" x14ac:dyDescent="0.3">
      <c r="A121" s="70"/>
      <c r="B121" s="69" t="s">
        <v>379</v>
      </c>
      <c r="C121" s="78" t="s">
        <v>36</v>
      </c>
      <c r="D121" s="56"/>
      <c r="E121" s="25">
        <v>5</v>
      </c>
      <c r="F121" s="56"/>
      <c r="G121" s="56"/>
      <c r="H121" s="26">
        <f t="shared" si="3"/>
        <v>0</v>
      </c>
      <c r="I121" s="26">
        <f t="shared" si="4"/>
        <v>0</v>
      </c>
      <c r="J121" s="26">
        <f t="shared" si="5"/>
        <v>0</v>
      </c>
    </row>
    <row r="122" spans="1:10" x14ac:dyDescent="0.3">
      <c r="A122" s="70"/>
      <c r="B122" s="69" t="s">
        <v>380</v>
      </c>
      <c r="C122" s="78" t="s">
        <v>36</v>
      </c>
      <c r="D122" s="56"/>
      <c r="E122" s="25">
        <v>5</v>
      </c>
      <c r="F122" s="56"/>
      <c r="G122" s="56"/>
      <c r="H122" s="26">
        <f t="shared" si="3"/>
        <v>0</v>
      </c>
      <c r="I122" s="26">
        <f t="shared" si="4"/>
        <v>0</v>
      </c>
      <c r="J122" s="26">
        <f t="shared" si="5"/>
        <v>0</v>
      </c>
    </row>
    <row r="123" spans="1:10" x14ac:dyDescent="0.3">
      <c r="A123" s="70" t="s">
        <v>462</v>
      </c>
      <c r="B123" s="69" t="s">
        <v>381</v>
      </c>
      <c r="C123" s="78" t="s">
        <v>300</v>
      </c>
      <c r="D123" s="56"/>
      <c r="E123" s="25">
        <v>30</v>
      </c>
      <c r="F123" s="56"/>
      <c r="G123" s="56"/>
      <c r="H123" s="26">
        <f t="shared" si="3"/>
        <v>0</v>
      </c>
      <c r="I123" s="26">
        <f t="shared" si="4"/>
        <v>0</v>
      </c>
      <c r="J123" s="26">
        <f t="shared" si="5"/>
        <v>0</v>
      </c>
    </row>
    <row r="124" spans="1:10" x14ac:dyDescent="0.3">
      <c r="A124" s="70"/>
      <c r="B124" s="69" t="s">
        <v>382</v>
      </c>
      <c r="C124" s="78" t="s">
        <v>173</v>
      </c>
      <c r="D124" s="56"/>
      <c r="E124" s="25">
        <v>30</v>
      </c>
      <c r="F124" s="56"/>
      <c r="G124" s="56"/>
      <c r="H124" s="26">
        <f t="shared" si="3"/>
        <v>0</v>
      </c>
      <c r="I124" s="26">
        <f t="shared" si="4"/>
        <v>0</v>
      </c>
      <c r="J124" s="26">
        <f t="shared" si="5"/>
        <v>0</v>
      </c>
    </row>
    <row r="125" spans="1:10" x14ac:dyDescent="0.3">
      <c r="A125" s="70"/>
      <c r="B125" s="69" t="s">
        <v>383</v>
      </c>
      <c r="C125" s="78" t="s">
        <v>36</v>
      </c>
      <c r="D125" s="56"/>
      <c r="E125" s="25">
        <v>5</v>
      </c>
      <c r="F125" s="56"/>
      <c r="G125" s="56"/>
      <c r="H125" s="26">
        <f t="shared" si="3"/>
        <v>0</v>
      </c>
      <c r="I125" s="26">
        <f t="shared" si="4"/>
        <v>0</v>
      </c>
      <c r="J125" s="26">
        <f t="shared" si="5"/>
        <v>0</v>
      </c>
    </row>
    <row r="126" spans="1:10" x14ac:dyDescent="0.3">
      <c r="A126" s="70"/>
      <c r="B126" s="69" t="s">
        <v>384</v>
      </c>
      <c r="C126" s="78" t="s">
        <v>36</v>
      </c>
      <c r="D126" s="56"/>
      <c r="E126" s="25">
        <v>5</v>
      </c>
      <c r="F126" s="56"/>
      <c r="G126" s="56"/>
      <c r="H126" s="26">
        <f t="shared" si="3"/>
        <v>0</v>
      </c>
      <c r="I126" s="26">
        <f t="shared" si="4"/>
        <v>0</v>
      </c>
      <c r="J126" s="26">
        <f t="shared" si="5"/>
        <v>0</v>
      </c>
    </row>
    <row r="127" spans="1:10" x14ac:dyDescent="0.3">
      <c r="A127" s="70"/>
      <c r="B127" s="69" t="s">
        <v>385</v>
      </c>
      <c r="C127" s="78" t="s">
        <v>67</v>
      </c>
      <c r="D127" s="56"/>
      <c r="E127" s="25">
        <v>5</v>
      </c>
      <c r="F127" s="56"/>
      <c r="G127" s="56"/>
      <c r="H127" s="26">
        <f t="shared" si="3"/>
        <v>0</v>
      </c>
      <c r="I127" s="26">
        <f t="shared" si="4"/>
        <v>0</v>
      </c>
      <c r="J127" s="26">
        <f t="shared" si="5"/>
        <v>0</v>
      </c>
    </row>
    <row r="128" spans="1:10" x14ac:dyDescent="0.3">
      <c r="A128" s="70"/>
      <c r="B128" s="69" t="s">
        <v>374</v>
      </c>
      <c r="C128" s="78" t="s">
        <v>15</v>
      </c>
      <c r="D128" s="56"/>
      <c r="E128" s="25"/>
      <c r="F128" s="56"/>
      <c r="G128" s="56"/>
      <c r="H128" s="26">
        <f t="shared" ref="H128:H179" si="6">D128*E128</f>
        <v>0</v>
      </c>
      <c r="I128" s="26">
        <f t="shared" ref="I128:I179" si="7">D128*F128</f>
        <v>0</v>
      </c>
      <c r="J128" s="26">
        <f t="shared" ref="J128:J179" si="8">D128*G128</f>
        <v>0</v>
      </c>
    </row>
    <row r="129" spans="1:10" x14ac:dyDescent="0.3">
      <c r="A129" s="70"/>
      <c r="B129" s="69" t="s">
        <v>386</v>
      </c>
      <c r="C129" s="78" t="s">
        <v>36</v>
      </c>
      <c r="D129" s="56"/>
      <c r="E129" s="25">
        <v>5</v>
      </c>
      <c r="F129" s="56"/>
      <c r="G129" s="56"/>
      <c r="H129" s="26">
        <f t="shared" si="6"/>
        <v>0</v>
      </c>
      <c r="I129" s="26">
        <f t="shared" si="7"/>
        <v>0</v>
      </c>
      <c r="J129" s="26">
        <f t="shared" si="8"/>
        <v>0</v>
      </c>
    </row>
    <row r="130" spans="1:10" x14ac:dyDescent="0.3">
      <c r="A130" s="70"/>
      <c r="B130" s="69" t="s">
        <v>387</v>
      </c>
      <c r="C130" s="78" t="s">
        <v>36</v>
      </c>
      <c r="D130" s="56"/>
      <c r="E130" s="25">
        <v>5</v>
      </c>
      <c r="F130" s="56"/>
      <c r="G130" s="56"/>
      <c r="H130" s="26">
        <f t="shared" si="6"/>
        <v>0</v>
      </c>
      <c r="I130" s="26">
        <f t="shared" si="7"/>
        <v>0</v>
      </c>
      <c r="J130" s="26">
        <f t="shared" si="8"/>
        <v>0</v>
      </c>
    </row>
    <row r="131" spans="1:10" x14ac:dyDescent="0.3">
      <c r="A131" s="70" t="s">
        <v>463</v>
      </c>
      <c r="B131" s="69" t="s">
        <v>388</v>
      </c>
      <c r="C131" s="78" t="s">
        <v>58</v>
      </c>
      <c r="D131" s="56"/>
      <c r="E131" s="25">
        <v>5</v>
      </c>
      <c r="F131" s="56"/>
      <c r="G131" s="56"/>
      <c r="H131" s="26">
        <f t="shared" si="6"/>
        <v>0</v>
      </c>
      <c r="I131" s="26">
        <f t="shared" si="7"/>
        <v>0</v>
      </c>
      <c r="J131" s="26">
        <f t="shared" si="8"/>
        <v>0</v>
      </c>
    </row>
    <row r="132" spans="1:10" x14ac:dyDescent="0.3">
      <c r="A132" s="70"/>
      <c r="B132" s="69" t="s">
        <v>389</v>
      </c>
      <c r="C132" s="78" t="s">
        <v>36</v>
      </c>
      <c r="D132" s="56"/>
      <c r="E132" s="25">
        <v>5</v>
      </c>
      <c r="F132" s="56"/>
      <c r="G132" s="56"/>
      <c r="H132" s="26">
        <f t="shared" si="6"/>
        <v>0</v>
      </c>
      <c r="I132" s="26">
        <f t="shared" si="7"/>
        <v>0</v>
      </c>
      <c r="J132" s="26">
        <f t="shared" si="8"/>
        <v>0</v>
      </c>
    </row>
    <row r="133" spans="1:10" x14ac:dyDescent="0.3">
      <c r="A133" s="70"/>
      <c r="B133" s="69" t="s">
        <v>390</v>
      </c>
      <c r="C133" s="78" t="s">
        <v>36</v>
      </c>
      <c r="D133" s="56"/>
      <c r="E133" s="25">
        <v>5</v>
      </c>
      <c r="F133" s="56"/>
      <c r="G133" s="56"/>
      <c r="H133" s="26">
        <f t="shared" si="6"/>
        <v>0</v>
      </c>
      <c r="I133" s="26">
        <f t="shared" si="7"/>
        <v>0</v>
      </c>
      <c r="J133" s="26">
        <f t="shared" si="8"/>
        <v>0</v>
      </c>
    </row>
    <row r="134" spans="1:10" x14ac:dyDescent="0.3">
      <c r="A134" s="70"/>
      <c r="B134" s="69" t="s">
        <v>391</v>
      </c>
      <c r="C134" s="78" t="s">
        <v>173</v>
      </c>
      <c r="D134" s="56"/>
      <c r="E134" s="25">
        <v>0.2</v>
      </c>
      <c r="F134" s="56"/>
      <c r="G134" s="56"/>
      <c r="H134" s="26">
        <f t="shared" si="6"/>
        <v>0</v>
      </c>
      <c r="I134" s="26">
        <f t="shared" si="7"/>
        <v>0</v>
      </c>
      <c r="J134" s="26">
        <f t="shared" si="8"/>
        <v>0</v>
      </c>
    </row>
    <row r="135" spans="1:10" x14ac:dyDescent="0.3">
      <c r="A135" s="70" t="s">
        <v>464</v>
      </c>
      <c r="B135" s="69" t="s">
        <v>392</v>
      </c>
      <c r="C135" s="78" t="s">
        <v>173</v>
      </c>
      <c r="D135" s="56"/>
      <c r="E135" s="25">
        <v>3</v>
      </c>
      <c r="F135" s="56"/>
      <c r="G135" s="56"/>
      <c r="H135" s="26">
        <f t="shared" si="6"/>
        <v>0</v>
      </c>
      <c r="I135" s="26">
        <f t="shared" si="7"/>
        <v>0</v>
      </c>
      <c r="J135" s="26">
        <f t="shared" si="8"/>
        <v>0</v>
      </c>
    </row>
    <row r="136" spans="1:10" x14ac:dyDescent="0.3">
      <c r="A136" s="70"/>
      <c r="B136" s="69" t="s">
        <v>394</v>
      </c>
      <c r="C136" s="78" t="s">
        <v>36</v>
      </c>
      <c r="D136" s="56"/>
      <c r="E136" s="25">
        <v>15</v>
      </c>
      <c r="F136" s="56"/>
      <c r="G136" s="56"/>
      <c r="H136" s="26">
        <f t="shared" si="6"/>
        <v>0</v>
      </c>
      <c r="I136" s="26">
        <f t="shared" si="7"/>
        <v>0</v>
      </c>
      <c r="J136" s="26">
        <f t="shared" si="8"/>
        <v>0</v>
      </c>
    </row>
    <row r="137" spans="1:10" x14ac:dyDescent="0.3">
      <c r="A137" s="70"/>
      <c r="B137" s="69" t="s">
        <v>393</v>
      </c>
      <c r="C137" s="78" t="s">
        <v>36</v>
      </c>
      <c r="D137" s="56"/>
      <c r="E137" s="25">
        <v>20</v>
      </c>
      <c r="F137" s="56"/>
      <c r="G137" s="56"/>
      <c r="H137" s="26">
        <f t="shared" si="6"/>
        <v>0</v>
      </c>
      <c r="I137" s="26">
        <f t="shared" si="7"/>
        <v>0</v>
      </c>
      <c r="J137" s="26">
        <f t="shared" si="8"/>
        <v>0</v>
      </c>
    </row>
    <row r="138" spans="1:10" x14ac:dyDescent="0.3">
      <c r="A138" s="70"/>
      <c r="B138" s="69" t="s">
        <v>395</v>
      </c>
      <c r="C138" s="28" t="s">
        <v>64</v>
      </c>
      <c r="D138" s="56"/>
      <c r="E138" s="25">
        <v>5</v>
      </c>
      <c r="F138" s="56"/>
      <c r="G138" s="56"/>
      <c r="H138" s="26">
        <f t="shared" si="6"/>
        <v>0</v>
      </c>
      <c r="I138" s="26">
        <f t="shared" si="7"/>
        <v>0</v>
      </c>
      <c r="J138" s="26">
        <f t="shared" si="8"/>
        <v>0</v>
      </c>
    </row>
    <row r="139" spans="1:10" x14ac:dyDescent="0.3">
      <c r="A139" s="70"/>
      <c r="B139" s="69" t="s">
        <v>396</v>
      </c>
      <c r="C139" s="78" t="s">
        <v>67</v>
      </c>
      <c r="D139" s="56"/>
      <c r="E139" s="25">
        <v>5</v>
      </c>
      <c r="F139" s="56"/>
      <c r="G139" s="56"/>
      <c r="H139" s="26">
        <f t="shared" si="6"/>
        <v>0</v>
      </c>
      <c r="I139" s="26">
        <f t="shared" si="7"/>
        <v>0</v>
      </c>
      <c r="J139" s="26">
        <f t="shared" si="8"/>
        <v>0</v>
      </c>
    </row>
    <row r="140" spans="1:10" x14ac:dyDescent="0.3">
      <c r="A140" s="70"/>
      <c r="B140" s="69" t="s">
        <v>399</v>
      </c>
      <c r="C140" s="78" t="s">
        <v>15</v>
      </c>
      <c r="D140" s="56"/>
      <c r="E140" s="25"/>
      <c r="F140" s="56"/>
      <c r="G140" s="56"/>
      <c r="H140" s="26">
        <f t="shared" si="6"/>
        <v>0</v>
      </c>
      <c r="I140" s="26">
        <f t="shared" si="7"/>
        <v>0</v>
      </c>
      <c r="J140" s="26">
        <f t="shared" si="8"/>
        <v>0</v>
      </c>
    </row>
    <row r="141" spans="1:10" x14ac:dyDescent="0.3">
      <c r="A141" s="70"/>
      <c r="B141" s="69" t="s">
        <v>398</v>
      </c>
      <c r="C141" s="28" t="s">
        <v>7</v>
      </c>
      <c r="D141" s="25"/>
      <c r="E141" s="25"/>
      <c r="F141" s="25"/>
      <c r="G141" s="25">
        <v>1</v>
      </c>
      <c r="H141" s="26">
        <f t="shared" si="6"/>
        <v>0</v>
      </c>
      <c r="I141" s="26">
        <f t="shared" si="7"/>
        <v>0</v>
      </c>
      <c r="J141" s="26">
        <f t="shared" si="8"/>
        <v>0</v>
      </c>
    </row>
    <row r="142" spans="1:10" x14ac:dyDescent="0.3">
      <c r="A142" s="70"/>
      <c r="B142" s="30" t="s">
        <v>400</v>
      </c>
      <c r="C142" s="28" t="s">
        <v>36</v>
      </c>
      <c r="D142" s="25"/>
      <c r="E142" s="25">
        <v>5</v>
      </c>
      <c r="F142" s="56"/>
      <c r="G142" s="56"/>
      <c r="H142" s="26">
        <f t="shared" si="6"/>
        <v>0</v>
      </c>
      <c r="I142" s="26">
        <f t="shared" si="7"/>
        <v>0</v>
      </c>
      <c r="J142" s="26">
        <f t="shared" si="8"/>
        <v>0</v>
      </c>
    </row>
    <row r="143" spans="1:10" ht="18.75" customHeight="1" x14ac:dyDescent="0.3">
      <c r="A143" s="70"/>
      <c r="B143" s="79" t="s">
        <v>401</v>
      </c>
      <c r="C143" s="28" t="s">
        <v>36</v>
      </c>
      <c r="D143" s="25"/>
      <c r="E143" s="25">
        <v>5</v>
      </c>
      <c r="F143" s="56"/>
      <c r="G143" s="56"/>
      <c r="H143" s="26">
        <f t="shared" si="6"/>
        <v>0</v>
      </c>
      <c r="I143" s="26">
        <f t="shared" si="7"/>
        <v>0</v>
      </c>
      <c r="J143" s="26">
        <f t="shared" si="8"/>
        <v>0</v>
      </c>
    </row>
    <row r="144" spans="1:10" x14ac:dyDescent="0.3">
      <c r="A144" s="70"/>
      <c r="B144" s="69" t="s">
        <v>402</v>
      </c>
      <c r="C144" s="78" t="s">
        <v>36</v>
      </c>
      <c r="D144" s="56"/>
      <c r="E144" s="25">
        <v>5</v>
      </c>
      <c r="F144" s="56"/>
      <c r="G144" s="56"/>
      <c r="H144" s="26">
        <f t="shared" si="6"/>
        <v>0</v>
      </c>
      <c r="I144" s="26">
        <f t="shared" si="7"/>
        <v>0</v>
      </c>
      <c r="J144" s="26">
        <f t="shared" si="8"/>
        <v>0</v>
      </c>
    </row>
    <row r="145" spans="1:10" x14ac:dyDescent="0.3">
      <c r="A145" s="70" t="s">
        <v>465</v>
      </c>
      <c r="B145" s="69" t="s">
        <v>403</v>
      </c>
      <c r="C145" s="78" t="s">
        <v>173</v>
      </c>
      <c r="D145" s="56"/>
      <c r="E145" s="25">
        <v>3</v>
      </c>
      <c r="F145" s="56"/>
      <c r="G145" s="56"/>
      <c r="H145" s="26">
        <f t="shared" si="6"/>
        <v>0</v>
      </c>
      <c r="I145" s="26">
        <f t="shared" si="7"/>
        <v>0</v>
      </c>
      <c r="J145" s="26">
        <f t="shared" si="8"/>
        <v>0</v>
      </c>
    </row>
    <row r="146" spans="1:10" x14ac:dyDescent="0.3">
      <c r="A146" s="70"/>
      <c r="B146" s="69" t="s">
        <v>404</v>
      </c>
      <c r="C146" s="78" t="s">
        <v>36</v>
      </c>
      <c r="D146" s="56"/>
      <c r="E146" s="25">
        <v>3</v>
      </c>
      <c r="F146" s="56"/>
      <c r="G146" s="56"/>
      <c r="H146" s="26">
        <f t="shared" si="6"/>
        <v>0</v>
      </c>
      <c r="I146" s="26">
        <f t="shared" si="7"/>
        <v>0</v>
      </c>
      <c r="J146" s="26">
        <f t="shared" si="8"/>
        <v>0</v>
      </c>
    </row>
    <row r="147" spans="1:10" x14ac:dyDescent="0.3">
      <c r="A147" s="70"/>
      <c r="B147" s="69" t="s">
        <v>405</v>
      </c>
      <c r="C147" s="78" t="s">
        <v>15</v>
      </c>
      <c r="D147" s="56"/>
      <c r="E147" s="25">
        <v>20</v>
      </c>
      <c r="F147" s="56"/>
      <c r="G147" s="56"/>
      <c r="H147" s="26">
        <f t="shared" si="6"/>
        <v>0</v>
      </c>
      <c r="I147" s="26">
        <f t="shared" si="7"/>
        <v>0</v>
      </c>
      <c r="J147" s="26">
        <f t="shared" si="8"/>
        <v>0</v>
      </c>
    </row>
    <row r="148" spans="1:10" x14ac:dyDescent="0.3">
      <c r="A148" s="70"/>
      <c r="B148" s="69" t="s">
        <v>406</v>
      </c>
      <c r="C148" s="78" t="s">
        <v>36</v>
      </c>
      <c r="D148" s="56"/>
      <c r="E148" s="25">
        <v>3</v>
      </c>
      <c r="F148" s="56"/>
      <c r="G148" s="56"/>
      <c r="H148" s="26">
        <f t="shared" si="6"/>
        <v>0</v>
      </c>
      <c r="I148" s="26">
        <f t="shared" si="7"/>
        <v>0</v>
      </c>
      <c r="J148" s="26">
        <f t="shared" si="8"/>
        <v>0</v>
      </c>
    </row>
    <row r="149" spans="1:10" x14ac:dyDescent="0.3">
      <c r="A149" s="70"/>
      <c r="B149" s="69" t="s">
        <v>407</v>
      </c>
      <c r="C149" s="78" t="s">
        <v>67</v>
      </c>
      <c r="D149" s="56"/>
      <c r="E149" s="25">
        <v>5</v>
      </c>
      <c r="F149" s="56"/>
      <c r="G149" s="56"/>
      <c r="H149" s="26">
        <f t="shared" si="6"/>
        <v>0</v>
      </c>
      <c r="I149" s="26">
        <f t="shared" si="7"/>
        <v>0</v>
      </c>
      <c r="J149" s="26">
        <f t="shared" si="8"/>
        <v>0</v>
      </c>
    </row>
    <row r="150" spans="1:10" x14ac:dyDescent="0.3">
      <c r="A150" s="70"/>
      <c r="B150" s="69" t="s">
        <v>374</v>
      </c>
      <c r="C150" s="78" t="s">
        <v>15</v>
      </c>
      <c r="D150" s="56"/>
      <c r="E150" s="25"/>
      <c r="F150" s="56"/>
      <c r="G150" s="56"/>
      <c r="H150" s="26">
        <f t="shared" si="6"/>
        <v>0</v>
      </c>
      <c r="I150" s="26">
        <f t="shared" si="7"/>
        <v>0</v>
      </c>
      <c r="J150" s="26">
        <f t="shared" si="8"/>
        <v>0</v>
      </c>
    </row>
    <row r="151" spans="1:10" x14ac:dyDescent="0.3">
      <c r="A151" s="70"/>
      <c r="B151" s="69" t="s">
        <v>397</v>
      </c>
      <c r="C151" s="78" t="s">
        <v>7</v>
      </c>
      <c r="D151" s="56"/>
      <c r="E151" s="25"/>
      <c r="F151" s="56"/>
      <c r="G151" s="56">
        <v>1</v>
      </c>
      <c r="H151" s="26">
        <f t="shared" si="6"/>
        <v>0</v>
      </c>
      <c r="I151" s="26">
        <f t="shared" si="7"/>
        <v>0</v>
      </c>
      <c r="J151" s="26">
        <f t="shared" si="8"/>
        <v>0</v>
      </c>
    </row>
    <row r="152" spans="1:10" x14ac:dyDescent="0.3">
      <c r="A152" s="70"/>
      <c r="B152" s="69" t="s">
        <v>408</v>
      </c>
      <c r="C152" s="78" t="s">
        <v>36</v>
      </c>
      <c r="D152" s="56"/>
      <c r="E152" s="25">
        <v>5</v>
      </c>
      <c r="F152" s="56"/>
      <c r="G152" s="56"/>
      <c r="H152" s="26">
        <f t="shared" si="6"/>
        <v>0</v>
      </c>
      <c r="I152" s="26">
        <f t="shared" si="7"/>
        <v>0</v>
      </c>
      <c r="J152" s="26">
        <f t="shared" si="8"/>
        <v>0</v>
      </c>
    </row>
    <row r="153" spans="1:10" x14ac:dyDescent="0.3">
      <c r="A153" s="70"/>
      <c r="B153" s="69" t="s">
        <v>409</v>
      </c>
      <c r="C153" s="78" t="s">
        <v>15</v>
      </c>
      <c r="D153" s="56"/>
      <c r="E153" s="25"/>
      <c r="F153" s="56"/>
      <c r="G153" s="56"/>
      <c r="H153" s="26">
        <f t="shared" si="6"/>
        <v>0</v>
      </c>
      <c r="I153" s="26">
        <f t="shared" si="7"/>
        <v>0</v>
      </c>
      <c r="J153" s="26">
        <f t="shared" si="8"/>
        <v>0</v>
      </c>
    </row>
    <row r="154" spans="1:10" x14ac:dyDescent="0.3">
      <c r="A154" s="70" t="s">
        <v>466</v>
      </c>
      <c r="B154" s="69" t="s">
        <v>410</v>
      </c>
      <c r="C154" s="78" t="s">
        <v>173</v>
      </c>
      <c r="D154" s="56"/>
      <c r="E154" s="25">
        <v>30</v>
      </c>
      <c r="F154" s="56"/>
      <c r="G154" s="56"/>
      <c r="H154" s="26">
        <f t="shared" si="6"/>
        <v>0</v>
      </c>
      <c r="I154" s="26">
        <f t="shared" si="7"/>
        <v>0</v>
      </c>
      <c r="J154" s="26">
        <f t="shared" si="8"/>
        <v>0</v>
      </c>
    </row>
    <row r="155" spans="1:10" x14ac:dyDescent="0.3">
      <c r="A155" s="70"/>
      <c r="B155" s="30" t="s">
        <v>411</v>
      </c>
      <c r="C155" s="78" t="s">
        <v>173</v>
      </c>
      <c r="D155" s="56"/>
      <c r="E155" s="25">
        <v>3</v>
      </c>
      <c r="F155" s="56"/>
      <c r="G155" s="56"/>
      <c r="H155" s="26">
        <f t="shared" si="6"/>
        <v>0</v>
      </c>
      <c r="I155" s="26">
        <f t="shared" si="7"/>
        <v>0</v>
      </c>
      <c r="J155" s="26">
        <f t="shared" si="8"/>
        <v>0</v>
      </c>
    </row>
    <row r="156" spans="1:10" x14ac:dyDescent="0.3">
      <c r="A156" s="70"/>
      <c r="B156" s="69" t="s">
        <v>412</v>
      </c>
      <c r="C156" s="78" t="s">
        <v>173</v>
      </c>
      <c r="D156" s="56"/>
      <c r="E156" s="25">
        <v>3</v>
      </c>
      <c r="F156" s="56"/>
      <c r="G156" s="56"/>
      <c r="H156" s="26">
        <f t="shared" si="6"/>
        <v>0</v>
      </c>
      <c r="I156" s="26">
        <f t="shared" si="7"/>
        <v>0</v>
      </c>
      <c r="J156" s="26">
        <f t="shared" si="8"/>
        <v>0</v>
      </c>
    </row>
    <row r="157" spans="1:10" x14ac:dyDescent="0.3">
      <c r="A157" s="70"/>
      <c r="B157" s="69" t="s">
        <v>413</v>
      </c>
      <c r="C157" s="78" t="s">
        <v>15</v>
      </c>
      <c r="D157" s="56"/>
      <c r="E157" s="25">
        <v>5</v>
      </c>
      <c r="F157" s="56"/>
      <c r="G157" s="56"/>
      <c r="H157" s="26">
        <f t="shared" si="6"/>
        <v>0</v>
      </c>
      <c r="I157" s="26">
        <f t="shared" si="7"/>
        <v>0</v>
      </c>
      <c r="J157" s="26">
        <f t="shared" si="8"/>
        <v>0</v>
      </c>
    </row>
    <row r="158" spans="1:10" x14ac:dyDescent="0.3">
      <c r="A158" s="70"/>
      <c r="B158" s="69" t="s">
        <v>414</v>
      </c>
      <c r="C158" s="78" t="s">
        <v>173</v>
      </c>
      <c r="D158" s="56"/>
      <c r="E158" s="25">
        <v>3</v>
      </c>
      <c r="F158" s="56"/>
      <c r="G158" s="56"/>
      <c r="H158" s="26">
        <f t="shared" si="6"/>
        <v>0</v>
      </c>
      <c r="I158" s="26">
        <f t="shared" si="7"/>
        <v>0</v>
      </c>
      <c r="J158" s="26">
        <f t="shared" si="8"/>
        <v>0</v>
      </c>
    </row>
    <row r="159" spans="1:10" x14ac:dyDescent="0.3">
      <c r="A159" s="70"/>
      <c r="B159" s="69" t="s">
        <v>415</v>
      </c>
      <c r="C159" s="28" t="s">
        <v>15</v>
      </c>
      <c r="D159" s="25"/>
      <c r="E159" s="25"/>
      <c r="F159" s="25"/>
      <c r="G159" s="25"/>
      <c r="H159" s="26">
        <f t="shared" si="6"/>
        <v>0</v>
      </c>
      <c r="I159" s="26">
        <f t="shared" si="7"/>
        <v>0</v>
      </c>
      <c r="J159" s="26">
        <f t="shared" si="8"/>
        <v>0</v>
      </c>
    </row>
    <row r="160" spans="1:10" x14ac:dyDescent="0.3">
      <c r="A160" s="70"/>
      <c r="B160" s="69" t="s">
        <v>416</v>
      </c>
      <c r="C160" s="78" t="s">
        <v>173</v>
      </c>
      <c r="D160" s="56"/>
      <c r="E160" s="25">
        <v>30</v>
      </c>
      <c r="F160" s="56"/>
      <c r="G160" s="56"/>
      <c r="H160" s="26">
        <f t="shared" si="6"/>
        <v>0</v>
      </c>
      <c r="I160" s="26">
        <f t="shared" si="7"/>
        <v>0</v>
      </c>
      <c r="J160" s="26">
        <f t="shared" si="8"/>
        <v>0</v>
      </c>
    </row>
    <row r="161" spans="1:10" x14ac:dyDescent="0.3">
      <c r="A161" s="70"/>
      <c r="B161" s="69" t="s">
        <v>417</v>
      </c>
      <c r="C161" s="78" t="s">
        <v>173</v>
      </c>
      <c r="D161" s="56"/>
      <c r="E161" s="25">
        <v>15</v>
      </c>
      <c r="F161" s="56"/>
      <c r="G161" s="56"/>
      <c r="H161" s="26">
        <f t="shared" si="6"/>
        <v>0</v>
      </c>
      <c r="I161" s="26">
        <f t="shared" si="7"/>
        <v>0</v>
      </c>
      <c r="J161" s="26">
        <f t="shared" si="8"/>
        <v>0</v>
      </c>
    </row>
    <row r="162" spans="1:10" x14ac:dyDescent="0.3">
      <c r="A162" s="70"/>
      <c r="B162" s="69" t="s">
        <v>418</v>
      </c>
      <c r="C162" s="78" t="s">
        <v>173</v>
      </c>
      <c r="D162" s="56"/>
      <c r="E162" s="25">
        <v>3</v>
      </c>
      <c r="F162" s="56"/>
      <c r="G162" s="56"/>
      <c r="H162" s="26">
        <f t="shared" si="6"/>
        <v>0</v>
      </c>
      <c r="I162" s="26">
        <f t="shared" si="7"/>
        <v>0</v>
      </c>
      <c r="J162" s="26">
        <f t="shared" si="8"/>
        <v>0</v>
      </c>
    </row>
    <row r="163" spans="1:10" x14ac:dyDescent="0.3">
      <c r="A163" s="70"/>
      <c r="B163" s="69" t="s">
        <v>419</v>
      </c>
      <c r="C163" s="78" t="s">
        <v>44</v>
      </c>
      <c r="D163" s="7"/>
      <c r="E163" s="56">
        <v>1</v>
      </c>
      <c r="F163" s="56"/>
      <c r="G163" s="56"/>
      <c r="H163" s="26">
        <f t="shared" si="6"/>
        <v>0</v>
      </c>
      <c r="I163" s="26">
        <f t="shared" si="7"/>
        <v>0</v>
      </c>
      <c r="J163" s="26">
        <f t="shared" si="8"/>
        <v>0</v>
      </c>
    </row>
    <row r="164" spans="1:10" x14ac:dyDescent="0.3">
      <c r="A164" s="70"/>
      <c r="B164" s="69" t="s">
        <v>420</v>
      </c>
      <c r="C164" s="78" t="s">
        <v>173</v>
      </c>
      <c r="D164" s="56"/>
      <c r="E164" s="25">
        <v>3</v>
      </c>
      <c r="F164" s="56"/>
      <c r="G164" s="56"/>
      <c r="H164" s="26">
        <f t="shared" si="6"/>
        <v>0</v>
      </c>
      <c r="I164" s="26">
        <f t="shared" si="7"/>
        <v>0</v>
      </c>
      <c r="J164" s="26">
        <f t="shared" si="8"/>
        <v>0</v>
      </c>
    </row>
    <row r="165" spans="1:10" x14ac:dyDescent="0.3">
      <c r="A165" s="70"/>
      <c r="B165" s="69" t="s">
        <v>421</v>
      </c>
      <c r="C165" s="78" t="s">
        <v>15</v>
      </c>
      <c r="D165" s="56"/>
      <c r="E165" s="25"/>
      <c r="F165" s="56"/>
      <c r="G165" s="56"/>
      <c r="H165" s="26">
        <f t="shared" si="6"/>
        <v>0</v>
      </c>
      <c r="I165" s="26">
        <f t="shared" si="7"/>
        <v>0</v>
      </c>
      <c r="J165" s="26">
        <f t="shared" si="8"/>
        <v>0</v>
      </c>
    </row>
    <row r="166" spans="1:10" x14ac:dyDescent="0.3">
      <c r="A166" s="70" t="s">
        <v>467</v>
      </c>
      <c r="B166" s="69" t="s">
        <v>422</v>
      </c>
      <c r="C166" s="78" t="s">
        <v>58</v>
      </c>
      <c r="D166" s="56"/>
      <c r="E166" s="25">
        <v>5</v>
      </c>
      <c r="F166" s="56"/>
      <c r="G166" s="56"/>
      <c r="H166" s="26">
        <f t="shared" si="6"/>
        <v>0</v>
      </c>
      <c r="I166" s="26">
        <f t="shared" si="7"/>
        <v>0</v>
      </c>
      <c r="J166" s="26">
        <f t="shared" si="8"/>
        <v>0</v>
      </c>
    </row>
    <row r="167" spans="1:10" x14ac:dyDescent="0.3">
      <c r="A167" s="70"/>
      <c r="B167" s="69" t="s">
        <v>423</v>
      </c>
      <c r="C167" s="78" t="s">
        <v>15</v>
      </c>
      <c r="D167" s="56"/>
      <c r="E167" s="25"/>
      <c r="F167" s="56">
        <v>3</v>
      </c>
      <c r="G167" s="56"/>
      <c r="H167" s="26">
        <f t="shared" si="6"/>
        <v>0</v>
      </c>
      <c r="I167" s="26">
        <f t="shared" si="7"/>
        <v>0</v>
      </c>
      <c r="J167" s="26">
        <f t="shared" si="8"/>
        <v>0</v>
      </c>
    </row>
    <row r="168" spans="1:10" x14ac:dyDescent="0.3">
      <c r="A168" s="70"/>
      <c r="B168" s="69" t="s">
        <v>424</v>
      </c>
      <c r="C168" s="78" t="s">
        <v>173</v>
      </c>
      <c r="D168" s="56"/>
      <c r="E168" s="25"/>
      <c r="F168" s="56"/>
      <c r="G168" s="56"/>
      <c r="H168" s="26">
        <f t="shared" si="6"/>
        <v>0</v>
      </c>
      <c r="I168" s="26">
        <f t="shared" si="7"/>
        <v>0</v>
      </c>
      <c r="J168" s="26">
        <f t="shared" si="8"/>
        <v>0</v>
      </c>
    </row>
    <row r="169" spans="1:10" x14ac:dyDescent="0.3">
      <c r="A169" s="70"/>
      <c r="B169" s="69" t="s">
        <v>425</v>
      </c>
      <c r="C169" s="78" t="s">
        <v>15</v>
      </c>
      <c r="D169" s="56"/>
      <c r="E169" s="25"/>
      <c r="F169" s="56"/>
      <c r="G169" s="56"/>
      <c r="H169" s="26">
        <f t="shared" si="6"/>
        <v>0</v>
      </c>
      <c r="I169" s="26">
        <f t="shared" si="7"/>
        <v>0</v>
      </c>
      <c r="J169" s="26">
        <f t="shared" si="8"/>
        <v>0</v>
      </c>
    </row>
    <row r="170" spans="1:10" x14ac:dyDescent="0.3">
      <c r="A170" s="70"/>
      <c r="B170" s="69" t="s">
        <v>426</v>
      </c>
      <c r="C170" s="78" t="s">
        <v>15</v>
      </c>
      <c r="D170" s="56"/>
      <c r="E170" s="25"/>
      <c r="F170" s="56">
        <v>3</v>
      </c>
      <c r="G170" s="56"/>
      <c r="H170" s="26">
        <f t="shared" si="6"/>
        <v>0</v>
      </c>
      <c r="I170" s="26">
        <f t="shared" si="7"/>
        <v>0</v>
      </c>
      <c r="J170" s="26">
        <f t="shared" si="8"/>
        <v>0</v>
      </c>
    </row>
    <row r="171" spans="1:10" x14ac:dyDescent="0.3">
      <c r="A171" s="70"/>
      <c r="B171" s="69" t="s">
        <v>427</v>
      </c>
      <c r="C171" s="28" t="s">
        <v>173</v>
      </c>
      <c r="D171" s="25"/>
      <c r="E171" s="25">
        <v>15</v>
      </c>
      <c r="F171" s="56"/>
      <c r="G171" s="56"/>
      <c r="H171" s="26">
        <f t="shared" si="6"/>
        <v>0</v>
      </c>
      <c r="I171" s="26">
        <f t="shared" si="7"/>
        <v>0</v>
      </c>
      <c r="J171" s="26">
        <f t="shared" si="8"/>
        <v>0</v>
      </c>
    </row>
    <row r="172" spans="1:10" x14ac:dyDescent="0.3">
      <c r="A172" s="70"/>
      <c r="B172" s="69" t="s">
        <v>428</v>
      </c>
      <c r="C172" s="78" t="s">
        <v>15</v>
      </c>
      <c r="D172" s="56"/>
      <c r="E172" s="25">
        <v>3</v>
      </c>
      <c r="F172" s="56"/>
      <c r="G172" s="56"/>
      <c r="H172" s="26">
        <f t="shared" si="6"/>
        <v>0</v>
      </c>
      <c r="I172" s="26">
        <f t="shared" si="7"/>
        <v>0</v>
      </c>
      <c r="J172" s="26">
        <f t="shared" si="8"/>
        <v>0</v>
      </c>
    </row>
    <row r="173" spans="1:10" x14ac:dyDescent="0.3">
      <c r="A173" s="70"/>
      <c r="B173" s="69" t="s">
        <v>429</v>
      </c>
      <c r="C173" s="78" t="s">
        <v>173</v>
      </c>
      <c r="D173" s="56"/>
      <c r="E173" s="25">
        <v>3</v>
      </c>
      <c r="F173" s="56"/>
      <c r="G173" s="56"/>
      <c r="H173" s="26">
        <f t="shared" si="6"/>
        <v>0</v>
      </c>
      <c r="I173" s="26">
        <f t="shared" si="7"/>
        <v>0</v>
      </c>
      <c r="J173" s="26">
        <f t="shared" si="8"/>
        <v>0</v>
      </c>
    </row>
    <row r="174" spans="1:10" x14ac:dyDescent="0.3">
      <c r="A174" s="70"/>
      <c r="B174" s="69" t="s">
        <v>430</v>
      </c>
      <c r="C174" s="78" t="s">
        <v>53</v>
      </c>
      <c r="D174" s="56"/>
      <c r="E174" s="25">
        <v>5</v>
      </c>
      <c r="F174" s="56"/>
      <c r="G174" s="56"/>
      <c r="H174" s="26">
        <f t="shared" si="6"/>
        <v>0</v>
      </c>
      <c r="I174" s="26">
        <f t="shared" si="7"/>
        <v>0</v>
      </c>
      <c r="J174" s="26">
        <f t="shared" si="8"/>
        <v>0</v>
      </c>
    </row>
    <row r="175" spans="1:10" x14ac:dyDescent="0.3">
      <c r="A175" s="70"/>
      <c r="B175" s="69" t="s">
        <v>431</v>
      </c>
      <c r="C175" s="78" t="s">
        <v>44</v>
      </c>
      <c r="D175" s="56"/>
      <c r="E175" s="25">
        <v>1</v>
      </c>
      <c r="F175" s="56"/>
      <c r="G175" s="56"/>
      <c r="H175" s="26">
        <f t="shared" si="6"/>
        <v>0</v>
      </c>
      <c r="I175" s="26">
        <f t="shared" si="7"/>
        <v>0</v>
      </c>
      <c r="J175" s="26">
        <f t="shared" si="8"/>
        <v>0</v>
      </c>
    </row>
    <row r="176" spans="1:10" x14ac:dyDescent="0.3">
      <c r="A176" s="70"/>
      <c r="B176" s="69" t="s">
        <v>432</v>
      </c>
      <c r="C176" s="78" t="s">
        <v>15</v>
      </c>
      <c r="D176" s="56"/>
      <c r="E176" s="25"/>
      <c r="F176" s="56"/>
      <c r="G176" s="56"/>
      <c r="H176" s="26">
        <f t="shared" si="6"/>
        <v>0</v>
      </c>
      <c r="I176" s="26">
        <f t="shared" si="7"/>
        <v>0</v>
      </c>
      <c r="J176" s="26">
        <f t="shared" si="8"/>
        <v>0</v>
      </c>
    </row>
    <row r="177" spans="1:10" x14ac:dyDescent="0.3">
      <c r="A177" s="70"/>
      <c r="B177" s="69" t="s">
        <v>433</v>
      </c>
      <c r="C177" s="78" t="s">
        <v>15</v>
      </c>
      <c r="D177" s="56"/>
      <c r="E177" s="25"/>
      <c r="F177" s="56"/>
      <c r="G177" s="56"/>
      <c r="H177" s="26">
        <f t="shared" si="6"/>
        <v>0</v>
      </c>
      <c r="I177" s="26">
        <f t="shared" si="7"/>
        <v>0</v>
      </c>
      <c r="J177" s="26">
        <f t="shared" si="8"/>
        <v>0</v>
      </c>
    </row>
    <row r="178" spans="1:10" x14ac:dyDescent="0.3">
      <c r="A178" s="70"/>
      <c r="B178" s="69" t="s">
        <v>434</v>
      </c>
      <c r="C178" s="78" t="s">
        <v>15</v>
      </c>
      <c r="D178" s="56"/>
      <c r="E178" s="25">
        <v>5</v>
      </c>
      <c r="F178" s="56"/>
      <c r="G178" s="56"/>
      <c r="H178" s="26">
        <f t="shared" si="6"/>
        <v>0</v>
      </c>
      <c r="I178" s="26">
        <f t="shared" si="7"/>
        <v>0</v>
      </c>
      <c r="J178" s="26">
        <f t="shared" si="8"/>
        <v>0</v>
      </c>
    </row>
    <row r="179" spans="1:10" x14ac:dyDescent="0.3">
      <c r="A179" s="73"/>
      <c r="B179" s="6"/>
      <c r="C179" s="25"/>
      <c r="D179" s="25"/>
      <c r="E179" s="25"/>
      <c r="F179" s="25"/>
      <c r="G179" s="25"/>
      <c r="H179" s="26">
        <f t="shared" si="6"/>
        <v>0</v>
      </c>
      <c r="I179" s="26">
        <f t="shared" si="7"/>
        <v>0</v>
      </c>
      <c r="J179" s="26">
        <f t="shared" si="8"/>
        <v>0</v>
      </c>
    </row>
    <row r="180" spans="1:10" hidden="1" x14ac:dyDescent="0.3">
      <c r="A180" s="76"/>
      <c r="B180" s="61"/>
      <c r="C180" s="9"/>
      <c r="D180" s="62" t="s">
        <v>0</v>
      </c>
      <c r="E180" s="62"/>
      <c r="F180" s="63"/>
      <c r="G180" s="63"/>
      <c r="H180" s="24">
        <f>SUM(H7:H179)</f>
        <v>0</v>
      </c>
      <c r="I180" s="24">
        <f>SUM(I7:I179)</f>
        <v>0</v>
      </c>
      <c r="J180" s="24">
        <f>SUM(J7:J179)</f>
        <v>0</v>
      </c>
    </row>
    <row r="181" spans="1:10" hidden="1" x14ac:dyDescent="0.3">
      <c r="A181" s="77"/>
      <c r="D181" s="67" t="s">
        <v>8</v>
      </c>
      <c r="E181" s="67"/>
      <c r="H181" s="24">
        <f>H180/60</f>
        <v>0</v>
      </c>
      <c r="I181" s="24"/>
      <c r="J181" s="24"/>
    </row>
    <row r="182" spans="1:10" hidden="1" x14ac:dyDescent="0.3">
      <c r="A182" s="64"/>
      <c r="D182" s="67" t="s">
        <v>9</v>
      </c>
      <c r="E182" s="67"/>
      <c r="H182" s="24">
        <f>H181/7</f>
        <v>0</v>
      </c>
      <c r="I182" s="24">
        <f>I180/7</f>
        <v>0</v>
      </c>
      <c r="J182" s="24">
        <f>J180</f>
        <v>0</v>
      </c>
    </row>
    <row r="183" spans="1:10" hidden="1" x14ac:dyDescent="0.3">
      <c r="D183" s="67" t="s">
        <v>10</v>
      </c>
      <c r="E183" s="67"/>
      <c r="H183" s="110">
        <f>(H182+I182+J182)/230</f>
        <v>0</v>
      </c>
      <c r="I183" s="110"/>
      <c r="J183" s="110"/>
    </row>
    <row r="184" spans="1:10" hidden="1" x14ac:dyDescent="0.3"/>
    <row r="185" spans="1:10" s="65" customFormat="1" hidden="1" x14ac:dyDescent="0.3">
      <c r="A185" s="66" t="s">
        <v>1</v>
      </c>
      <c r="B185" s="59" t="s">
        <v>11</v>
      </c>
      <c r="C185" s="2"/>
    </row>
    <row r="186" spans="1:10" s="65" customFormat="1" hidden="1" x14ac:dyDescent="0.3">
      <c r="A186" s="59"/>
      <c r="B186" s="59" t="s">
        <v>12</v>
      </c>
      <c r="C186" s="2"/>
    </row>
    <row r="187" spans="1:10" s="65" customFormat="1" hidden="1" x14ac:dyDescent="0.3">
      <c r="A187" s="59"/>
      <c r="B187" s="59" t="s">
        <v>13</v>
      </c>
      <c r="C187" s="2"/>
    </row>
    <row r="188" spans="1:10" s="65" customFormat="1" ht="37.5" hidden="1" x14ac:dyDescent="0.3">
      <c r="A188" s="59"/>
      <c r="B188" s="59" t="s">
        <v>16</v>
      </c>
      <c r="C188" s="2"/>
    </row>
    <row r="189" spans="1:10" s="65" customFormat="1" hidden="1" x14ac:dyDescent="0.3">
      <c r="A189" s="59"/>
      <c r="B189" s="59"/>
      <c r="C189" s="13">
        <v>230</v>
      </c>
    </row>
    <row r="190" spans="1:10" s="65" customFormat="1" ht="37.5" hidden="1" x14ac:dyDescent="0.3">
      <c r="A190" s="59"/>
      <c r="B190" s="59" t="s">
        <v>31</v>
      </c>
      <c r="C190" s="2"/>
    </row>
    <row r="191" spans="1:10" s="65" customFormat="1" ht="37.5" hidden="1" x14ac:dyDescent="0.3">
      <c r="A191" s="59"/>
      <c r="B191" s="59" t="s">
        <v>32</v>
      </c>
      <c r="C191" s="2"/>
    </row>
    <row r="192" spans="1:10" hidden="1" x14ac:dyDescent="0.3"/>
  </sheetData>
  <mergeCells count="10">
    <mergeCell ref="H183:J183"/>
    <mergeCell ref="A1:J1"/>
    <mergeCell ref="A2:J2"/>
    <mergeCell ref="A4:A6"/>
    <mergeCell ref="B4:B6"/>
    <mergeCell ref="C4:D5"/>
    <mergeCell ref="E4:G4"/>
    <mergeCell ref="H4:J4"/>
    <mergeCell ref="E5:G5"/>
    <mergeCell ref="H5:J5"/>
  </mergeCells>
  <pageMargins left="0.27559055118110237" right="0.27559055118110237" top="0.43307086614173229" bottom="0.27559055118110237" header="0.23622047244094491" footer="0.19685039370078741"/>
  <pageSetup paperSize="9" scale="9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24"/>
  <sheetViews>
    <sheetView view="pageBreakPreview" zoomScale="86" zoomScaleNormal="100" zoomScaleSheetLayoutView="86" workbookViewId="0">
      <selection activeCell="P22" sqref="P22"/>
    </sheetView>
  </sheetViews>
  <sheetFormatPr defaultRowHeight="18.75" x14ac:dyDescent="0.3"/>
  <cols>
    <col min="1" max="1" width="13.140625" style="2" customWidth="1"/>
    <col min="2" max="2" width="35" style="2" customWidth="1"/>
    <col min="3" max="3" width="8.28515625" style="2" customWidth="1"/>
    <col min="4" max="4" width="7.42578125" style="2" customWidth="1"/>
    <col min="5" max="5" width="5.28515625" style="2" customWidth="1"/>
    <col min="6" max="6" width="5.85546875" style="2" customWidth="1"/>
    <col min="7" max="8" width="5.28515625" style="2" customWidth="1"/>
    <col min="9" max="9" width="6.140625" style="2" customWidth="1"/>
    <col min="10" max="10" width="5.28515625" style="2" customWidth="1"/>
    <col min="11" max="16384" width="9.140625" style="2"/>
  </cols>
  <sheetData>
    <row r="1" spans="1:10" x14ac:dyDescent="0.3">
      <c r="A1" s="111" t="s">
        <v>33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x14ac:dyDescent="0.3">
      <c r="A2" s="3" t="s">
        <v>14</v>
      </c>
      <c r="B2" s="1"/>
      <c r="C2" s="1"/>
      <c r="D2" s="1"/>
      <c r="E2" s="1"/>
      <c r="F2" s="1"/>
      <c r="G2" s="1"/>
      <c r="H2" s="1"/>
      <c r="I2" s="1"/>
      <c r="J2" s="1"/>
    </row>
    <row r="4" spans="1:10" x14ac:dyDescent="0.3">
      <c r="A4" s="112" t="s">
        <v>26</v>
      </c>
      <c r="B4" s="112" t="s">
        <v>27</v>
      </c>
      <c r="C4" s="112" t="s">
        <v>28</v>
      </c>
      <c r="D4" s="112"/>
      <c r="E4" s="114" t="s">
        <v>2</v>
      </c>
      <c r="F4" s="114"/>
      <c r="G4" s="114"/>
      <c r="H4" s="115" t="s">
        <v>2</v>
      </c>
      <c r="I4" s="115"/>
      <c r="J4" s="115"/>
    </row>
    <row r="5" spans="1:10" x14ac:dyDescent="0.3">
      <c r="A5" s="112"/>
      <c r="B5" s="112"/>
      <c r="C5" s="112"/>
      <c r="D5" s="112"/>
      <c r="E5" s="116" t="s">
        <v>29</v>
      </c>
      <c r="F5" s="116"/>
      <c r="G5" s="116"/>
      <c r="H5" s="117" t="s">
        <v>30</v>
      </c>
      <c r="I5" s="117"/>
      <c r="J5" s="117"/>
    </row>
    <row r="6" spans="1:10" x14ac:dyDescent="0.3">
      <c r="A6" s="112"/>
      <c r="B6" s="112"/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19" t="s">
        <v>5</v>
      </c>
      <c r="I6" s="19" t="s">
        <v>6</v>
      </c>
      <c r="J6" s="19" t="s">
        <v>7</v>
      </c>
    </row>
    <row r="7" spans="1:10" ht="37.5" x14ac:dyDescent="0.3">
      <c r="A7" s="15" t="s">
        <v>17</v>
      </c>
      <c r="B7" s="6" t="s">
        <v>18</v>
      </c>
      <c r="C7" s="14" t="s">
        <v>15</v>
      </c>
      <c r="D7" s="14">
        <v>50</v>
      </c>
      <c r="E7" s="14"/>
      <c r="F7" s="14">
        <v>5</v>
      </c>
      <c r="G7" s="14"/>
      <c r="H7" s="21"/>
      <c r="I7" s="21">
        <f>D7*F7</f>
        <v>250</v>
      </c>
      <c r="J7" s="21"/>
    </row>
    <row r="8" spans="1:10" ht="37.5" x14ac:dyDescent="0.3">
      <c r="A8" s="16"/>
      <c r="B8" s="6" t="s">
        <v>19</v>
      </c>
      <c r="C8" s="14" t="s">
        <v>15</v>
      </c>
      <c r="D8" s="14">
        <v>12</v>
      </c>
      <c r="E8" s="14"/>
      <c r="F8" s="14">
        <v>6</v>
      </c>
      <c r="G8" s="14"/>
      <c r="H8" s="21"/>
      <c r="I8" s="21">
        <f>D8*F8</f>
        <v>72</v>
      </c>
      <c r="J8" s="21"/>
    </row>
    <row r="9" spans="1:10" x14ac:dyDescent="0.3">
      <c r="A9" s="16"/>
      <c r="B9" s="6" t="s">
        <v>20</v>
      </c>
      <c r="C9" s="14" t="s">
        <v>15</v>
      </c>
      <c r="D9" s="14">
        <v>36</v>
      </c>
      <c r="E9" s="14"/>
      <c r="F9" s="14">
        <v>4</v>
      </c>
      <c r="G9" s="14"/>
      <c r="H9" s="21"/>
      <c r="I9" s="21">
        <f>D9*F9</f>
        <v>144</v>
      </c>
      <c r="J9" s="21"/>
    </row>
    <row r="10" spans="1:10" ht="37.5" x14ac:dyDescent="0.3">
      <c r="A10" s="16"/>
      <c r="B10" s="6" t="s">
        <v>21</v>
      </c>
      <c r="C10" s="14" t="s">
        <v>22</v>
      </c>
      <c r="D10" s="14">
        <v>1</v>
      </c>
      <c r="E10" s="14"/>
      <c r="F10" s="14"/>
      <c r="G10" s="14">
        <v>45</v>
      </c>
      <c r="H10" s="21"/>
      <c r="I10" s="21"/>
      <c r="J10" s="21">
        <f>D10*G10</f>
        <v>45</v>
      </c>
    </row>
    <row r="11" spans="1:10" x14ac:dyDescent="0.3">
      <c r="A11" s="17"/>
      <c r="B11" s="6" t="s">
        <v>23</v>
      </c>
      <c r="C11" s="14" t="s">
        <v>24</v>
      </c>
      <c r="D11" s="14">
        <v>1</v>
      </c>
      <c r="E11" s="14"/>
      <c r="F11" s="14"/>
      <c r="G11" s="14">
        <v>45</v>
      </c>
      <c r="H11" s="21"/>
      <c r="I11" s="21"/>
      <c r="J11" s="21">
        <f>D11*G11</f>
        <v>45</v>
      </c>
    </row>
    <row r="12" spans="1:10" ht="37.5" x14ac:dyDescent="0.3">
      <c r="A12" s="18"/>
      <c r="B12" s="6" t="s">
        <v>25</v>
      </c>
      <c r="C12" s="14" t="s">
        <v>15</v>
      </c>
      <c r="D12" s="14">
        <v>30</v>
      </c>
      <c r="E12" s="14">
        <v>30</v>
      </c>
      <c r="F12" s="14"/>
      <c r="G12" s="14"/>
      <c r="H12" s="21">
        <f>D12*E12</f>
        <v>900</v>
      </c>
      <c r="I12" s="21"/>
      <c r="J12" s="21"/>
    </row>
    <row r="13" spans="1:10" x14ac:dyDescent="0.3">
      <c r="A13" s="9"/>
      <c r="B13" s="9"/>
      <c r="C13" s="9"/>
      <c r="D13" s="10" t="s">
        <v>0</v>
      </c>
      <c r="E13" s="10"/>
      <c r="F13" s="9"/>
      <c r="G13" s="9"/>
      <c r="H13" s="24">
        <f>SUM(H7:H12)</f>
        <v>900</v>
      </c>
      <c r="I13" s="24">
        <f>SUM(I7:I12)</f>
        <v>466</v>
      </c>
      <c r="J13" s="24">
        <f>SUM(J7:J12)</f>
        <v>90</v>
      </c>
    </row>
    <row r="14" spans="1:10" x14ac:dyDescent="0.3">
      <c r="D14" s="11" t="s">
        <v>8</v>
      </c>
      <c r="E14" s="11"/>
      <c r="H14" s="24">
        <f>H13/60</f>
        <v>15</v>
      </c>
      <c r="I14" s="20"/>
      <c r="J14" s="20"/>
    </row>
    <row r="15" spans="1:10" x14ac:dyDescent="0.3">
      <c r="D15" s="11" t="s">
        <v>9</v>
      </c>
      <c r="E15" s="11"/>
      <c r="H15" s="20">
        <f>H14/7</f>
        <v>2.1428571428571428</v>
      </c>
      <c r="I15" s="20">
        <f>I13/7</f>
        <v>66.571428571428569</v>
      </c>
      <c r="J15" s="24">
        <f>J13</f>
        <v>90</v>
      </c>
    </row>
    <row r="16" spans="1:10" x14ac:dyDescent="0.3">
      <c r="D16" s="11" t="s">
        <v>10</v>
      </c>
      <c r="E16" s="11"/>
      <c r="H16" s="110">
        <f>(H15+I15+J15)/230</f>
        <v>0.69006211180124222</v>
      </c>
      <c r="I16" s="110"/>
      <c r="J16" s="110"/>
    </row>
    <row r="18" spans="1:3" x14ac:dyDescent="0.3">
      <c r="A18" s="12" t="s">
        <v>1</v>
      </c>
      <c r="B18" s="2" t="s">
        <v>11</v>
      </c>
    </row>
    <row r="19" spans="1:3" x14ac:dyDescent="0.3">
      <c r="B19" s="2" t="s">
        <v>12</v>
      </c>
    </row>
    <row r="20" spans="1:3" x14ac:dyDescent="0.3">
      <c r="B20" s="2" t="s">
        <v>13</v>
      </c>
    </row>
    <row r="21" spans="1:3" x14ac:dyDescent="0.3">
      <c r="B21" s="2" t="s">
        <v>16</v>
      </c>
    </row>
    <row r="22" spans="1:3" x14ac:dyDescent="0.3">
      <c r="C22" s="13">
        <v>230</v>
      </c>
    </row>
    <row r="23" spans="1:3" x14ac:dyDescent="0.3">
      <c r="B23" s="2" t="s">
        <v>31</v>
      </c>
    </row>
    <row r="24" spans="1:3" x14ac:dyDescent="0.3">
      <c r="B24" s="2" t="s">
        <v>32</v>
      </c>
    </row>
  </sheetData>
  <customSheetViews>
    <customSheetView guid="{2677A9A1-7445-4E4F-8450-31496B991367}" showPageBreaks="1" printArea="1" view="pageBreakPreview" topLeftCell="A2">
      <selection activeCell="I10" sqref="I10"/>
      <pageMargins left="0.88" right="0.38" top="0.44" bottom="0.27" header="0.25" footer="0.2"/>
      <pageSetup paperSize="9" orientation="portrait" r:id="rId1"/>
      <headerFooter alignWithMargins="0"/>
    </customSheetView>
  </customSheetViews>
  <mergeCells count="9">
    <mergeCell ref="H16:J16"/>
    <mergeCell ref="A1:J1"/>
    <mergeCell ref="A4:A6"/>
    <mergeCell ref="B4:B6"/>
    <mergeCell ref="C4:D5"/>
    <mergeCell ref="E4:G4"/>
    <mergeCell ref="H4:J4"/>
    <mergeCell ref="E5:G5"/>
    <mergeCell ref="H5:J5"/>
  </mergeCells>
  <pageMargins left="0.88" right="0.38" top="0.44" bottom="0.27" header="0.25" footer="0.2"/>
  <pageSetup paperSize="9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9</vt:i4>
      </vt:variant>
    </vt:vector>
  </HeadingPairs>
  <TitlesOfParts>
    <vt:vector size="15" baseType="lpstr">
      <vt:lpstr>สายสนับสนุน-พัสดุ</vt:lpstr>
      <vt:lpstr>สายสนับสนุน-บริหารทั่วไป</vt:lpstr>
      <vt:lpstr>สายสนับสนุน-การเงิน</vt:lpstr>
      <vt:lpstr>สนับสนุน-แผน</vt:lpstr>
      <vt:lpstr>สายสนับสนุน-วิชาการ</vt:lpstr>
      <vt:lpstr>ตัวอย่างสายสนับสนุน</vt:lpstr>
      <vt:lpstr>ตัวอย่างสายสนับสนุน!Print_Area</vt:lpstr>
      <vt:lpstr>'สนับสนุน-แผน'!Print_Area</vt:lpstr>
      <vt:lpstr>'สายสนับสนุน-การเงิน'!Print_Area</vt:lpstr>
      <vt:lpstr>'สายสนับสนุน-บริหารทั่วไป'!Print_Area</vt:lpstr>
      <vt:lpstr>'สายสนับสนุน-พัสดุ'!Print_Area</vt:lpstr>
      <vt:lpstr>'สายสนับสนุน-วิชาการ'!Print_Area</vt:lpstr>
      <vt:lpstr>'สายสนับสนุน-บริหารทั่วไป'!Print_Titles</vt:lpstr>
      <vt:lpstr>'สายสนับสนุน-พัสดุ'!Print_Titles</vt:lpstr>
      <vt:lpstr>'สายสนับสนุน-วิชาการ'!Print_Titles</vt:lpstr>
    </vt:vector>
  </TitlesOfParts>
  <Company>-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JonMMx 2000</dc:creator>
  <cp:lastModifiedBy>Chalermpon</cp:lastModifiedBy>
  <cp:lastPrinted>2017-10-05T02:52:03Z</cp:lastPrinted>
  <dcterms:created xsi:type="dcterms:W3CDTF">2003-11-20T02:38:56Z</dcterms:created>
  <dcterms:modified xsi:type="dcterms:W3CDTF">2017-10-12T04:40:13Z</dcterms:modified>
</cp:coreProperties>
</file>